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7"/>
  <workbookPr/>
  <mc:AlternateContent xmlns:mc="http://schemas.openxmlformats.org/markup-compatibility/2006">
    <mc:Choice Requires="x15">
      <x15ac:absPath xmlns:x15ac="http://schemas.microsoft.com/office/spreadsheetml/2010/11/ac" url="https://scottishepa-my.sharepoint.com/personal/catherine_bernasconi_sepa_org_uk/Documents/WAT-RM-41 &amp; WAT-SG-67 consultation/Final documents/"/>
    </mc:Choice>
  </mc:AlternateContent>
  <xr:revisionPtr revIDLastSave="106" documentId="8_{63E0EA6D-E0F6-482D-8F4D-E5B20EE659E2}" xr6:coauthVersionLast="47" xr6:coauthVersionMax="47" xr10:uidLastSave="{B93050A9-70A8-4C05-9A78-3A0233047EC5}"/>
  <bookViews>
    <workbookView xWindow="-120" yWindow="-120" windowWidth="20730" windowHeight="11160" xr2:uid="{00000000-000D-0000-FFFF-FFFF00000000}"/>
  </bookViews>
  <sheets>
    <sheet name="Original" sheetId="1" r:id="rId1"/>
    <sheet name="Data sources" sheetId="3" r:id="rId2"/>
    <sheet name="data" sheetId="5" r:id="rId3"/>
    <sheet name="Updated to 2018 prices" sheetId="2" r:id="rId4"/>
    <sheet name="Change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5" l="1"/>
  <c r="D48" i="2" l="1"/>
  <c r="D48" i="4" s="1"/>
  <c r="E48" i="2"/>
  <c r="E48" i="4" s="1"/>
  <c r="F48" i="2"/>
  <c r="F48" i="4" s="1"/>
  <c r="G48" i="2"/>
  <c r="G48" i="4" s="1"/>
  <c r="H48" i="2"/>
  <c r="H48" i="4" s="1"/>
  <c r="I48" i="2"/>
  <c r="I48" i="4" s="1"/>
  <c r="D49" i="2"/>
  <c r="D49" i="4" s="1"/>
  <c r="E49" i="2"/>
  <c r="E49" i="4" s="1"/>
  <c r="F49" i="2"/>
  <c r="F49" i="4" s="1"/>
  <c r="G49" i="2"/>
  <c r="G49" i="4" s="1"/>
  <c r="H49" i="2"/>
  <c r="H49" i="4" s="1"/>
  <c r="I49" i="2"/>
  <c r="I49" i="4" s="1"/>
  <c r="D50" i="2"/>
  <c r="D50" i="4" s="1"/>
  <c r="E50" i="2"/>
  <c r="E50" i="4" s="1"/>
  <c r="F50" i="2"/>
  <c r="F50" i="4" s="1"/>
  <c r="G50" i="2"/>
  <c r="G50" i="4" s="1"/>
  <c r="H50" i="2"/>
  <c r="H50" i="4" s="1"/>
  <c r="I50" i="2"/>
  <c r="I50" i="4" s="1"/>
  <c r="D51" i="2"/>
  <c r="D51" i="4" s="1"/>
  <c r="E51" i="2"/>
  <c r="E51" i="4" s="1"/>
  <c r="F51" i="2"/>
  <c r="F51" i="4" s="1"/>
  <c r="G51" i="2"/>
  <c r="G51" i="4" s="1"/>
  <c r="H51" i="2"/>
  <c r="H51" i="4" s="1"/>
  <c r="I51" i="2"/>
  <c r="I51" i="4" s="1"/>
  <c r="D52" i="2"/>
  <c r="D52" i="4" s="1"/>
  <c r="E52" i="2"/>
  <c r="E52" i="4" s="1"/>
  <c r="F52" i="2"/>
  <c r="F52" i="4" s="1"/>
  <c r="G52" i="2"/>
  <c r="G52" i="4" s="1"/>
  <c r="H52" i="2"/>
  <c r="H52" i="4" s="1"/>
  <c r="I52" i="2"/>
  <c r="I52" i="4" s="1"/>
  <c r="D53" i="2"/>
  <c r="D53" i="4" s="1"/>
  <c r="E53" i="2"/>
  <c r="E53" i="4" s="1"/>
  <c r="F53" i="2"/>
  <c r="F53" i="4" s="1"/>
  <c r="G53" i="2"/>
  <c r="G53" i="4" s="1"/>
  <c r="H53" i="2"/>
  <c r="H53" i="4" s="1"/>
  <c r="I53" i="2"/>
  <c r="I53" i="4" s="1"/>
  <c r="D54" i="2"/>
  <c r="D54" i="4" s="1"/>
  <c r="E54" i="2"/>
  <c r="E54" i="4" s="1"/>
  <c r="F54" i="2"/>
  <c r="F54" i="4" s="1"/>
  <c r="G54" i="2"/>
  <c r="G54" i="4" s="1"/>
  <c r="H54" i="2"/>
  <c r="H54" i="4" s="1"/>
  <c r="I54" i="2"/>
  <c r="I54" i="4" s="1"/>
  <c r="D55" i="2"/>
  <c r="D55" i="4" s="1"/>
  <c r="E55" i="2"/>
  <c r="E55" i="4" s="1"/>
  <c r="F55" i="2"/>
  <c r="F55" i="4" s="1"/>
  <c r="G55" i="2"/>
  <c r="G55" i="4" s="1"/>
  <c r="H55" i="2"/>
  <c r="H55" i="4" s="1"/>
  <c r="I55" i="2"/>
  <c r="I55" i="4" s="1"/>
  <c r="D56" i="2"/>
  <c r="D56" i="4" s="1"/>
  <c r="E56" i="2"/>
  <c r="E56" i="4" s="1"/>
  <c r="F56" i="2"/>
  <c r="F56" i="4" s="1"/>
  <c r="G56" i="2"/>
  <c r="G56" i="4" s="1"/>
  <c r="H56" i="2"/>
  <c r="H56" i="4" s="1"/>
  <c r="I56" i="2"/>
  <c r="I56" i="4" s="1"/>
  <c r="D57" i="2"/>
  <c r="D57" i="4" s="1"/>
  <c r="E57" i="2"/>
  <c r="E57" i="4" s="1"/>
  <c r="F57" i="2"/>
  <c r="F57" i="4" s="1"/>
  <c r="G57" i="2"/>
  <c r="G57" i="4" s="1"/>
  <c r="H57" i="2"/>
  <c r="H57" i="4" s="1"/>
  <c r="I57" i="2"/>
  <c r="I57" i="4" s="1"/>
  <c r="D58" i="2"/>
  <c r="D58" i="4" s="1"/>
  <c r="E58" i="2"/>
  <c r="E58" i="4" s="1"/>
  <c r="F58" i="2"/>
  <c r="F58" i="4" s="1"/>
  <c r="G58" i="2"/>
  <c r="G58" i="4" s="1"/>
  <c r="H58" i="2"/>
  <c r="H58" i="4" s="1"/>
  <c r="I58" i="2"/>
  <c r="I58" i="4" s="1"/>
  <c r="D59" i="2"/>
  <c r="D59" i="4" s="1"/>
  <c r="E59" i="2"/>
  <c r="E59" i="4" s="1"/>
  <c r="F59" i="2"/>
  <c r="F59" i="4" s="1"/>
  <c r="G59" i="2"/>
  <c r="G59" i="4" s="1"/>
  <c r="H59" i="2"/>
  <c r="H59" i="4" s="1"/>
  <c r="I59" i="2"/>
  <c r="I59" i="4" s="1"/>
  <c r="D60" i="2"/>
  <c r="D60" i="4" s="1"/>
  <c r="E60" i="2"/>
  <c r="E60" i="4" s="1"/>
  <c r="F60" i="2"/>
  <c r="F60" i="4" s="1"/>
  <c r="G60" i="2"/>
  <c r="G60" i="4" s="1"/>
  <c r="H60" i="2"/>
  <c r="H60" i="4" s="1"/>
  <c r="I60" i="2"/>
  <c r="I60" i="4" s="1"/>
  <c r="D61" i="2"/>
  <c r="D61" i="4" s="1"/>
  <c r="E61" i="2"/>
  <c r="E61" i="4" s="1"/>
  <c r="F61" i="2"/>
  <c r="F61" i="4" s="1"/>
  <c r="G61" i="2"/>
  <c r="G61" i="4" s="1"/>
  <c r="H61" i="2"/>
  <c r="H61" i="4" s="1"/>
  <c r="I61" i="2"/>
  <c r="I61" i="4" s="1"/>
  <c r="D62" i="2"/>
  <c r="D62" i="4" s="1"/>
  <c r="E62" i="2"/>
  <c r="E62" i="4" s="1"/>
  <c r="F62" i="2"/>
  <c r="F62" i="4" s="1"/>
  <c r="G62" i="2"/>
  <c r="G62" i="4" s="1"/>
  <c r="H62" i="2"/>
  <c r="H62" i="4" s="1"/>
  <c r="I62" i="2"/>
  <c r="I62" i="4" s="1"/>
  <c r="D63" i="2"/>
  <c r="D63" i="4" s="1"/>
  <c r="E63" i="2"/>
  <c r="E63" i="4" s="1"/>
  <c r="F63" i="2"/>
  <c r="F63" i="4" s="1"/>
  <c r="G63" i="2"/>
  <c r="G63" i="4" s="1"/>
  <c r="H63" i="2"/>
  <c r="H63" i="4" s="1"/>
  <c r="I63" i="2"/>
  <c r="I63" i="4" s="1"/>
  <c r="D64" i="2"/>
  <c r="D64" i="4" s="1"/>
  <c r="E64" i="2"/>
  <c r="E64" i="4" s="1"/>
  <c r="F64" i="2"/>
  <c r="F64" i="4" s="1"/>
  <c r="G64" i="2"/>
  <c r="G64" i="4" s="1"/>
  <c r="H64" i="2"/>
  <c r="H64" i="4" s="1"/>
  <c r="I64" i="2"/>
  <c r="I64" i="4" s="1"/>
  <c r="D65" i="2"/>
  <c r="D65" i="4" s="1"/>
  <c r="E65" i="2"/>
  <c r="E65" i="4" s="1"/>
  <c r="F65" i="2"/>
  <c r="F65" i="4" s="1"/>
  <c r="G65" i="2"/>
  <c r="G65" i="4" s="1"/>
  <c r="H65" i="2"/>
  <c r="H65" i="4" s="1"/>
  <c r="I65" i="2"/>
  <c r="I65" i="4" s="1"/>
  <c r="D66" i="2"/>
  <c r="D66" i="4" s="1"/>
  <c r="E66" i="2"/>
  <c r="E66" i="4" s="1"/>
  <c r="F66" i="2"/>
  <c r="F66" i="4" s="1"/>
  <c r="G66" i="2"/>
  <c r="G66" i="4" s="1"/>
  <c r="H66" i="2"/>
  <c r="H66" i="4" s="1"/>
  <c r="I66" i="2"/>
  <c r="I66" i="4" s="1"/>
  <c r="D67" i="2"/>
  <c r="D67" i="4" s="1"/>
  <c r="E67" i="2"/>
  <c r="E67" i="4" s="1"/>
  <c r="F67" i="2"/>
  <c r="F67" i="4" s="1"/>
  <c r="G67" i="2"/>
  <c r="G67" i="4" s="1"/>
  <c r="H67" i="2"/>
  <c r="H67" i="4" s="1"/>
  <c r="I67" i="2"/>
  <c r="I67" i="4" s="1"/>
  <c r="D68" i="2"/>
  <c r="D68" i="4" s="1"/>
  <c r="E68" i="2"/>
  <c r="E68" i="4" s="1"/>
  <c r="F68" i="2"/>
  <c r="F68" i="4" s="1"/>
  <c r="G68" i="2"/>
  <c r="G68" i="4" s="1"/>
  <c r="H68" i="2"/>
  <c r="H68" i="4" s="1"/>
  <c r="I68" i="2"/>
  <c r="I68" i="4" s="1"/>
  <c r="D69" i="2"/>
  <c r="D69" i="4" s="1"/>
  <c r="E69" i="2"/>
  <c r="E69" i="4" s="1"/>
  <c r="F69" i="2"/>
  <c r="F69" i="4" s="1"/>
  <c r="G69" i="2"/>
  <c r="G69" i="4" s="1"/>
  <c r="H69" i="2"/>
  <c r="H69" i="4" s="1"/>
  <c r="I69" i="2"/>
  <c r="I69" i="4" s="1"/>
  <c r="D70" i="2"/>
  <c r="D70" i="4" s="1"/>
  <c r="E70" i="2"/>
  <c r="E70" i="4" s="1"/>
  <c r="F70" i="2"/>
  <c r="F70" i="4" s="1"/>
  <c r="G70" i="2"/>
  <c r="G70" i="4" s="1"/>
  <c r="H70" i="2"/>
  <c r="H70" i="4" s="1"/>
  <c r="I70" i="2"/>
  <c r="I70" i="4" s="1"/>
  <c r="D71" i="2"/>
  <c r="D71" i="4" s="1"/>
  <c r="E71" i="2"/>
  <c r="E71" i="4" s="1"/>
  <c r="F71" i="2"/>
  <c r="F71" i="4" s="1"/>
  <c r="G71" i="2"/>
  <c r="G71" i="4" s="1"/>
  <c r="H71" i="2"/>
  <c r="H71" i="4" s="1"/>
  <c r="I71" i="2"/>
  <c r="I71" i="4" s="1"/>
  <c r="D72" i="2"/>
  <c r="D72" i="4" s="1"/>
  <c r="E72" i="2"/>
  <c r="E72" i="4" s="1"/>
  <c r="F72" i="2"/>
  <c r="F72" i="4" s="1"/>
  <c r="G72" i="2"/>
  <c r="G72" i="4" s="1"/>
  <c r="H72" i="2"/>
  <c r="H72" i="4" s="1"/>
  <c r="I72" i="2"/>
  <c r="I72" i="4" s="1"/>
  <c r="D73" i="2"/>
  <c r="D73" i="4" s="1"/>
  <c r="E73" i="2"/>
  <c r="E73" i="4" s="1"/>
  <c r="F73" i="2"/>
  <c r="F73" i="4" s="1"/>
  <c r="G73" i="2"/>
  <c r="G73" i="4" s="1"/>
  <c r="H73" i="2"/>
  <c r="H73" i="4" s="1"/>
  <c r="I73" i="2"/>
  <c r="I73" i="4" s="1"/>
  <c r="D74" i="2"/>
  <c r="D74" i="4" s="1"/>
  <c r="E74" i="2"/>
  <c r="E74" i="4" s="1"/>
  <c r="F74" i="2"/>
  <c r="F74" i="4" s="1"/>
  <c r="G74" i="2"/>
  <c r="G74" i="4" s="1"/>
  <c r="H74" i="2"/>
  <c r="H74" i="4" s="1"/>
  <c r="I74" i="2"/>
  <c r="I74" i="4" s="1"/>
  <c r="D75" i="2"/>
  <c r="D75" i="4" s="1"/>
  <c r="E75" i="2"/>
  <c r="E75" i="4" s="1"/>
  <c r="F75" i="2"/>
  <c r="F75" i="4" s="1"/>
  <c r="G75" i="2"/>
  <c r="G75" i="4" s="1"/>
  <c r="H75" i="2"/>
  <c r="H75" i="4" s="1"/>
  <c r="I75" i="2"/>
  <c r="I75" i="4" s="1"/>
  <c r="D76" i="2"/>
  <c r="D76" i="4" s="1"/>
  <c r="E76" i="2"/>
  <c r="E76" i="4" s="1"/>
  <c r="F76" i="2"/>
  <c r="F76" i="4" s="1"/>
  <c r="G76" i="2"/>
  <c r="G76" i="4" s="1"/>
  <c r="H76" i="2"/>
  <c r="H76" i="4" s="1"/>
  <c r="I76" i="2"/>
  <c r="I76" i="4" s="1"/>
  <c r="D77" i="2"/>
  <c r="D77" i="4" s="1"/>
  <c r="E77" i="2"/>
  <c r="E77" i="4" s="1"/>
  <c r="F77" i="2"/>
  <c r="F77" i="4" s="1"/>
  <c r="G77" i="2"/>
  <c r="G77" i="4" s="1"/>
  <c r="H77" i="2"/>
  <c r="H77" i="4" s="1"/>
  <c r="I77" i="2"/>
  <c r="I77" i="4" s="1"/>
  <c r="D78" i="2"/>
  <c r="D78" i="4" s="1"/>
  <c r="E78" i="2"/>
  <c r="E78" i="4" s="1"/>
  <c r="F78" i="2"/>
  <c r="F78" i="4" s="1"/>
  <c r="G78" i="2"/>
  <c r="G78" i="4" s="1"/>
  <c r="H78" i="2"/>
  <c r="H78" i="4" s="1"/>
  <c r="I78" i="2"/>
  <c r="I78" i="4" s="1"/>
  <c r="D79" i="2"/>
  <c r="D79" i="4" s="1"/>
  <c r="E79" i="2"/>
  <c r="E79" i="4" s="1"/>
  <c r="F79" i="2"/>
  <c r="F79" i="4" s="1"/>
  <c r="G79" i="2"/>
  <c r="G79" i="4" s="1"/>
  <c r="H79" i="2"/>
  <c r="H79" i="4" s="1"/>
  <c r="I79" i="2"/>
  <c r="I79" i="4" s="1"/>
  <c r="D80" i="2"/>
  <c r="D80" i="4" s="1"/>
  <c r="E80" i="2"/>
  <c r="E80" i="4" s="1"/>
  <c r="F80" i="2"/>
  <c r="F80" i="4" s="1"/>
  <c r="G80" i="2"/>
  <c r="G80" i="4" s="1"/>
  <c r="H80" i="2"/>
  <c r="H80" i="4" s="1"/>
  <c r="I80" i="2"/>
  <c r="I80" i="4" s="1"/>
  <c r="D81" i="2"/>
  <c r="D81" i="4" s="1"/>
  <c r="E81" i="2"/>
  <c r="E81" i="4" s="1"/>
  <c r="F81" i="2"/>
  <c r="F81" i="4" s="1"/>
  <c r="G81" i="2"/>
  <c r="G81" i="4" s="1"/>
  <c r="H81" i="2"/>
  <c r="H81" i="4" s="1"/>
  <c r="I81" i="2"/>
  <c r="I81" i="4" s="1"/>
  <c r="D82" i="2"/>
  <c r="D82" i="4" s="1"/>
  <c r="E82" i="2"/>
  <c r="E82" i="4" s="1"/>
  <c r="F82" i="2"/>
  <c r="F82" i="4" s="1"/>
  <c r="G82" i="2"/>
  <c r="G82" i="4" s="1"/>
  <c r="H82" i="2"/>
  <c r="H82" i="4" s="1"/>
  <c r="I82" i="2"/>
  <c r="I82" i="4" s="1"/>
  <c r="D83" i="2"/>
  <c r="D83" i="4" s="1"/>
  <c r="E83" i="2"/>
  <c r="E83" i="4" s="1"/>
  <c r="F83" i="2"/>
  <c r="F83" i="4" s="1"/>
  <c r="G83" i="2"/>
  <c r="G83" i="4" s="1"/>
  <c r="H83" i="2"/>
  <c r="H83" i="4" s="1"/>
  <c r="I83" i="2"/>
  <c r="I83" i="4" s="1"/>
  <c r="D84" i="2"/>
  <c r="D84" i="4" s="1"/>
  <c r="E84" i="2"/>
  <c r="E84" i="4" s="1"/>
  <c r="F84" i="2"/>
  <c r="F84" i="4" s="1"/>
  <c r="G84" i="2"/>
  <c r="G84" i="4" s="1"/>
  <c r="H84" i="2"/>
  <c r="H84" i="4" s="1"/>
  <c r="I84" i="2"/>
  <c r="I84" i="4" s="1"/>
  <c r="D85" i="2"/>
  <c r="D85" i="4" s="1"/>
  <c r="E85" i="2"/>
  <c r="E85" i="4" s="1"/>
  <c r="F85" i="2"/>
  <c r="F85" i="4" s="1"/>
  <c r="G85" i="2"/>
  <c r="G85" i="4" s="1"/>
  <c r="H85" i="2"/>
  <c r="H85" i="4" s="1"/>
  <c r="I85" i="2"/>
  <c r="I85" i="4" s="1"/>
  <c r="D86" i="2"/>
  <c r="D86" i="4" s="1"/>
  <c r="E86" i="2"/>
  <c r="E86" i="4" s="1"/>
  <c r="F86" i="2"/>
  <c r="F86" i="4" s="1"/>
  <c r="G86" i="2"/>
  <c r="G86" i="4" s="1"/>
  <c r="H86" i="2"/>
  <c r="H86" i="4" s="1"/>
  <c r="I86" i="2"/>
  <c r="I86" i="4" s="1"/>
  <c r="D87" i="2"/>
  <c r="D87" i="4" s="1"/>
  <c r="E87" i="2"/>
  <c r="E87" i="4" s="1"/>
  <c r="F87" i="2"/>
  <c r="F87" i="4" s="1"/>
  <c r="G87" i="2"/>
  <c r="G87" i="4" s="1"/>
  <c r="H87" i="2"/>
  <c r="H87" i="4" s="1"/>
  <c r="I87" i="2"/>
  <c r="I87" i="4" s="1"/>
  <c r="D88" i="2"/>
  <c r="D88" i="4" s="1"/>
  <c r="E88" i="2"/>
  <c r="E88" i="4" s="1"/>
  <c r="F88" i="2"/>
  <c r="F88" i="4" s="1"/>
  <c r="G88" i="2"/>
  <c r="G88" i="4" s="1"/>
  <c r="H88" i="2"/>
  <c r="H88" i="4" s="1"/>
  <c r="I88" i="2"/>
  <c r="I88" i="4" s="1"/>
  <c r="D89" i="2"/>
  <c r="D89" i="4" s="1"/>
  <c r="E89" i="2"/>
  <c r="E89" i="4" s="1"/>
  <c r="F89" i="2"/>
  <c r="F89" i="4" s="1"/>
  <c r="G89" i="2"/>
  <c r="G89" i="4" s="1"/>
  <c r="H89" i="2"/>
  <c r="H89" i="4" s="1"/>
  <c r="I89" i="2"/>
  <c r="I89" i="4" s="1"/>
  <c r="D90" i="2"/>
  <c r="D90" i="4" s="1"/>
  <c r="E90" i="2"/>
  <c r="E90" i="4" s="1"/>
  <c r="F90" i="2"/>
  <c r="F90" i="4" s="1"/>
  <c r="G90" i="2"/>
  <c r="G90" i="4" s="1"/>
  <c r="H90" i="2"/>
  <c r="H90" i="4" s="1"/>
  <c r="I90" i="2"/>
  <c r="I90" i="4" s="1"/>
  <c r="D91" i="2"/>
  <c r="D91" i="4" s="1"/>
  <c r="E91" i="2"/>
  <c r="E91" i="4" s="1"/>
  <c r="F91" i="2"/>
  <c r="F91" i="4" s="1"/>
  <c r="G91" i="2"/>
  <c r="G91" i="4" s="1"/>
  <c r="H91" i="2"/>
  <c r="H91" i="4" s="1"/>
  <c r="I91" i="2"/>
  <c r="I91" i="4" s="1"/>
  <c r="D92" i="2"/>
  <c r="D92" i="4" s="1"/>
  <c r="E92" i="2"/>
  <c r="E92" i="4" s="1"/>
  <c r="F92" i="2"/>
  <c r="F92" i="4" s="1"/>
  <c r="G92" i="2"/>
  <c r="G92" i="4" s="1"/>
  <c r="H92" i="2"/>
  <c r="H92" i="4" s="1"/>
  <c r="I92" i="2"/>
  <c r="I92" i="4" s="1"/>
  <c r="D93" i="2"/>
  <c r="D93" i="4" s="1"/>
  <c r="E93" i="2"/>
  <c r="E93" i="4" s="1"/>
  <c r="F93" i="2"/>
  <c r="F93" i="4" s="1"/>
  <c r="G93" i="2"/>
  <c r="G93" i="4" s="1"/>
  <c r="H93" i="2"/>
  <c r="H93" i="4" s="1"/>
  <c r="I93" i="2"/>
  <c r="I93" i="4" s="1"/>
  <c r="D94" i="2"/>
  <c r="D94" i="4" s="1"/>
  <c r="E94" i="2"/>
  <c r="E94" i="4" s="1"/>
  <c r="F94" i="2"/>
  <c r="F94" i="4" s="1"/>
  <c r="G94" i="2"/>
  <c r="G94" i="4" s="1"/>
  <c r="H94" i="2"/>
  <c r="H94" i="4" s="1"/>
  <c r="I94" i="2"/>
  <c r="I94" i="4" s="1"/>
  <c r="D95" i="2"/>
  <c r="D95" i="4" s="1"/>
  <c r="E95" i="2"/>
  <c r="E95" i="4" s="1"/>
  <c r="F95" i="2"/>
  <c r="F95" i="4" s="1"/>
  <c r="G95" i="2"/>
  <c r="G95" i="4" s="1"/>
  <c r="H95" i="2"/>
  <c r="H95" i="4" s="1"/>
  <c r="I95" i="2"/>
  <c r="I95" i="4" s="1"/>
  <c r="D96" i="2"/>
  <c r="D96" i="4" s="1"/>
  <c r="E96" i="2"/>
  <c r="E96" i="4" s="1"/>
  <c r="F96" i="2"/>
  <c r="F96" i="4" s="1"/>
  <c r="G96" i="2"/>
  <c r="G96" i="4" s="1"/>
  <c r="H96" i="2"/>
  <c r="H96" i="4" s="1"/>
  <c r="I96" i="2"/>
  <c r="I96" i="4" s="1"/>
  <c r="D97" i="2"/>
  <c r="D97" i="4" s="1"/>
  <c r="E97" i="2"/>
  <c r="E97" i="4" s="1"/>
  <c r="F97" i="2"/>
  <c r="F97" i="4" s="1"/>
  <c r="G97" i="2"/>
  <c r="G97" i="4" s="1"/>
  <c r="H97" i="2"/>
  <c r="H97" i="4" s="1"/>
  <c r="I97" i="2"/>
  <c r="I97" i="4" s="1"/>
  <c r="D98" i="2"/>
  <c r="D98" i="4" s="1"/>
  <c r="E98" i="2"/>
  <c r="E98" i="4" s="1"/>
  <c r="F98" i="2"/>
  <c r="F98" i="4" s="1"/>
  <c r="G98" i="2"/>
  <c r="G98" i="4" s="1"/>
  <c r="H98" i="2"/>
  <c r="H98" i="4" s="1"/>
  <c r="I98" i="2"/>
  <c r="I98" i="4" s="1"/>
  <c r="D99" i="2"/>
  <c r="D99" i="4" s="1"/>
  <c r="E99" i="2"/>
  <c r="E99" i="4" s="1"/>
  <c r="F99" i="2"/>
  <c r="F99" i="4" s="1"/>
  <c r="G99" i="2"/>
  <c r="G99" i="4" s="1"/>
  <c r="H99" i="2"/>
  <c r="H99" i="4" s="1"/>
  <c r="I99" i="2"/>
  <c r="I99" i="4" s="1"/>
  <c r="D100" i="2"/>
  <c r="D100" i="4" s="1"/>
  <c r="E100" i="2"/>
  <c r="E100" i="4" s="1"/>
  <c r="F100" i="2"/>
  <c r="F100" i="4" s="1"/>
  <c r="G100" i="2"/>
  <c r="G100" i="4" s="1"/>
  <c r="H100" i="2"/>
  <c r="H100" i="4" s="1"/>
  <c r="I100" i="2"/>
  <c r="I100" i="4" s="1"/>
  <c r="D101" i="2"/>
  <c r="D101" i="4" s="1"/>
  <c r="E101" i="2"/>
  <c r="E101" i="4" s="1"/>
  <c r="F101" i="2"/>
  <c r="F101" i="4" s="1"/>
  <c r="G101" i="2"/>
  <c r="G101" i="4" s="1"/>
  <c r="H101" i="2"/>
  <c r="H101" i="4" s="1"/>
  <c r="I101" i="2"/>
  <c r="I101" i="4" s="1"/>
  <c r="D102" i="2"/>
  <c r="D102" i="4" s="1"/>
  <c r="E102" i="2"/>
  <c r="E102" i="4" s="1"/>
  <c r="F102" i="2"/>
  <c r="F102" i="4" s="1"/>
  <c r="G102" i="2"/>
  <c r="G102" i="4" s="1"/>
  <c r="H102" i="2"/>
  <c r="H102" i="4" s="1"/>
  <c r="I102" i="2"/>
  <c r="I102" i="4" s="1"/>
  <c r="D103" i="2"/>
  <c r="D103" i="4" s="1"/>
  <c r="E103" i="2"/>
  <c r="E103" i="4" s="1"/>
  <c r="F103" i="2"/>
  <c r="F103" i="4" s="1"/>
  <c r="G103" i="2"/>
  <c r="G103" i="4" s="1"/>
  <c r="H103" i="2"/>
  <c r="H103" i="4" s="1"/>
  <c r="I103" i="2"/>
  <c r="I103" i="4" s="1"/>
  <c r="D104" i="2"/>
  <c r="D104" i="4" s="1"/>
  <c r="E104" i="2"/>
  <c r="E104" i="4" s="1"/>
  <c r="F104" i="2"/>
  <c r="F104" i="4" s="1"/>
  <c r="G104" i="2"/>
  <c r="G104" i="4" s="1"/>
  <c r="H104" i="2"/>
  <c r="H104" i="4" s="1"/>
  <c r="I104" i="2"/>
  <c r="I104" i="4" s="1"/>
  <c r="D105" i="2"/>
  <c r="D105" i="4" s="1"/>
  <c r="E105" i="2"/>
  <c r="E105" i="4" s="1"/>
  <c r="F105" i="2"/>
  <c r="F105" i="4" s="1"/>
  <c r="G105" i="2"/>
  <c r="G105" i="4" s="1"/>
  <c r="H105" i="2"/>
  <c r="H105" i="4" s="1"/>
  <c r="I105" i="2"/>
  <c r="I105" i="4" s="1"/>
  <c r="D106" i="2"/>
  <c r="D106" i="4" s="1"/>
  <c r="E106" i="2"/>
  <c r="E106" i="4" s="1"/>
  <c r="F106" i="2"/>
  <c r="F106" i="4" s="1"/>
  <c r="G106" i="2"/>
  <c r="G106" i="4" s="1"/>
  <c r="H106" i="2"/>
  <c r="H106" i="4" s="1"/>
  <c r="I106" i="2"/>
  <c r="I106" i="4" s="1"/>
  <c r="D107" i="2"/>
  <c r="D107" i="4" s="1"/>
  <c r="E107" i="2"/>
  <c r="E107" i="4" s="1"/>
  <c r="F107" i="2"/>
  <c r="F107" i="4" s="1"/>
  <c r="G107" i="2"/>
  <c r="G107" i="4" s="1"/>
  <c r="H107" i="2"/>
  <c r="H107" i="4" s="1"/>
  <c r="I107" i="2"/>
  <c r="I107" i="4" s="1"/>
  <c r="D108" i="2"/>
  <c r="D108" i="4" s="1"/>
  <c r="E108" i="2"/>
  <c r="E108" i="4" s="1"/>
  <c r="F108" i="2"/>
  <c r="F108" i="4" s="1"/>
  <c r="G108" i="2"/>
  <c r="G108" i="4" s="1"/>
  <c r="H108" i="2"/>
  <c r="H108" i="4" s="1"/>
  <c r="I108" i="2"/>
  <c r="I108" i="4" s="1"/>
  <c r="D109" i="2"/>
  <c r="D109" i="4" s="1"/>
  <c r="E109" i="2"/>
  <c r="E109" i="4" s="1"/>
  <c r="F109" i="2"/>
  <c r="F109" i="4" s="1"/>
  <c r="G109" i="2"/>
  <c r="G109" i="4" s="1"/>
  <c r="H109" i="2"/>
  <c r="H109" i="4" s="1"/>
  <c r="I109" i="2"/>
  <c r="I109" i="4" s="1"/>
  <c r="D110" i="2"/>
  <c r="D110" i="4" s="1"/>
  <c r="E110" i="2"/>
  <c r="E110" i="4" s="1"/>
  <c r="F110" i="2"/>
  <c r="F110" i="4" s="1"/>
  <c r="G110" i="2"/>
  <c r="G110" i="4" s="1"/>
  <c r="H110" i="2"/>
  <c r="H110" i="4" s="1"/>
  <c r="I110" i="2"/>
  <c r="I110" i="4" s="1"/>
  <c r="D111" i="2"/>
  <c r="D111" i="4" s="1"/>
  <c r="E111" i="2"/>
  <c r="E111" i="4" s="1"/>
  <c r="F111" i="2"/>
  <c r="F111" i="4" s="1"/>
  <c r="G111" i="2"/>
  <c r="G111" i="4" s="1"/>
  <c r="H111" i="2"/>
  <c r="H111" i="4" s="1"/>
  <c r="I111" i="2"/>
  <c r="I111" i="4" s="1"/>
  <c r="D112" i="2"/>
  <c r="D112" i="4" s="1"/>
  <c r="E112" i="2"/>
  <c r="E112" i="4" s="1"/>
  <c r="F112" i="2"/>
  <c r="F112" i="4" s="1"/>
  <c r="G112" i="2"/>
  <c r="G112" i="4" s="1"/>
  <c r="H112" i="2"/>
  <c r="H112" i="4" s="1"/>
  <c r="I112" i="2"/>
  <c r="I112" i="4" s="1"/>
  <c r="D113" i="2"/>
  <c r="D113" i="4" s="1"/>
  <c r="E113" i="2"/>
  <c r="E113" i="4" s="1"/>
  <c r="F113" i="2"/>
  <c r="F113" i="4" s="1"/>
  <c r="G113" i="2"/>
  <c r="G113" i="4" s="1"/>
  <c r="H113" i="2"/>
  <c r="H113" i="4" s="1"/>
  <c r="I113" i="2"/>
  <c r="I113" i="4" s="1"/>
  <c r="D114" i="2"/>
  <c r="D114" i="4" s="1"/>
  <c r="E114" i="2"/>
  <c r="E114" i="4" s="1"/>
  <c r="F114" i="2"/>
  <c r="F114" i="4" s="1"/>
  <c r="G114" i="2"/>
  <c r="G114" i="4" s="1"/>
  <c r="H114" i="2"/>
  <c r="H114" i="4" s="1"/>
  <c r="I114" i="2"/>
  <c r="I114" i="4" s="1"/>
  <c r="D115" i="2"/>
  <c r="D115" i="4" s="1"/>
  <c r="E115" i="2"/>
  <c r="E115" i="4" s="1"/>
  <c r="F115" i="2"/>
  <c r="F115" i="4" s="1"/>
  <c r="G115" i="2"/>
  <c r="G115" i="4" s="1"/>
  <c r="H115" i="2"/>
  <c r="H115" i="4" s="1"/>
  <c r="I115" i="2"/>
  <c r="I115" i="4" s="1"/>
  <c r="D116" i="2"/>
  <c r="D116" i="4" s="1"/>
  <c r="E116" i="2"/>
  <c r="E116" i="4" s="1"/>
  <c r="F116" i="2"/>
  <c r="F116" i="4" s="1"/>
  <c r="G116" i="2"/>
  <c r="G116" i="4" s="1"/>
  <c r="H116" i="2"/>
  <c r="H116" i="4" s="1"/>
  <c r="I116" i="2"/>
  <c r="I116" i="4" s="1"/>
  <c r="D117" i="2"/>
  <c r="D117" i="4" s="1"/>
  <c r="E117" i="2"/>
  <c r="E117" i="4" s="1"/>
  <c r="F117" i="2"/>
  <c r="F117" i="4" s="1"/>
  <c r="G117" i="2"/>
  <c r="G117" i="4" s="1"/>
  <c r="H117" i="2"/>
  <c r="H117" i="4" s="1"/>
  <c r="I117" i="2"/>
  <c r="I117" i="4" s="1"/>
  <c r="D118" i="2"/>
  <c r="D118" i="4" s="1"/>
  <c r="E118" i="2"/>
  <c r="E118" i="4" s="1"/>
  <c r="F118" i="2"/>
  <c r="F118" i="4" s="1"/>
  <c r="G118" i="2"/>
  <c r="G118" i="4" s="1"/>
  <c r="H118" i="2"/>
  <c r="H118" i="4" s="1"/>
  <c r="I118" i="2"/>
  <c r="I118" i="4" s="1"/>
  <c r="D119" i="2"/>
  <c r="D119" i="4" s="1"/>
  <c r="E119" i="2"/>
  <c r="E119" i="4" s="1"/>
  <c r="F119" i="2"/>
  <c r="F119" i="4" s="1"/>
  <c r="G119" i="2"/>
  <c r="G119" i="4" s="1"/>
  <c r="H119" i="2"/>
  <c r="H119" i="4" s="1"/>
  <c r="I119" i="2"/>
  <c r="I119" i="4" s="1"/>
  <c r="D120" i="2"/>
  <c r="D120" i="4" s="1"/>
  <c r="E120" i="2"/>
  <c r="E120" i="4" s="1"/>
  <c r="F120" i="2"/>
  <c r="F120" i="4" s="1"/>
  <c r="G120" i="2"/>
  <c r="G120" i="4" s="1"/>
  <c r="H120" i="2"/>
  <c r="H120" i="4" s="1"/>
  <c r="I120" i="2"/>
  <c r="I120" i="4" s="1"/>
  <c r="D121" i="2"/>
  <c r="D121" i="4" s="1"/>
  <c r="E121" i="2"/>
  <c r="E121" i="4" s="1"/>
  <c r="F121" i="2"/>
  <c r="F121" i="4" s="1"/>
  <c r="G121" i="2"/>
  <c r="G121" i="4" s="1"/>
  <c r="H121" i="2"/>
  <c r="H121" i="4" s="1"/>
  <c r="I121" i="2"/>
  <c r="I121" i="4" s="1"/>
  <c r="D122" i="2"/>
  <c r="D122" i="4" s="1"/>
  <c r="E122" i="2"/>
  <c r="E122" i="4" s="1"/>
  <c r="F122" i="2"/>
  <c r="F122" i="4" s="1"/>
  <c r="G122" i="2"/>
  <c r="G122" i="4" s="1"/>
  <c r="H122" i="2"/>
  <c r="H122" i="4" s="1"/>
  <c r="I122" i="2"/>
  <c r="I122" i="4" s="1"/>
  <c r="D123" i="2"/>
  <c r="D123" i="4" s="1"/>
  <c r="E123" i="2"/>
  <c r="E123" i="4" s="1"/>
  <c r="F123" i="2"/>
  <c r="F123" i="4" s="1"/>
  <c r="G123" i="2"/>
  <c r="G123" i="4" s="1"/>
  <c r="H123" i="2"/>
  <c r="H123" i="4" s="1"/>
  <c r="I123" i="2"/>
  <c r="I123" i="4" s="1"/>
  <c r="D124" i="2"/>
  <c r="D124" i="4" s="1"/>
  <c r="E124" i="2"/>
  <c r="E124" i="4" s="1"/>
  <c r="F124" i="2"/>
  <c r="F124" i="4" s="1"/>
  <c r="G124" i="2"/>
  <c r="G124" i="4" s="1"/>
  <c r="H124" i="2"/>
  <c r="H124" i="4" s="1"/>
  <c r="I124" i="2"/>
  <c r="I124" i="4" s="1"/>
  <c r="D125" i="2"/>
  <c r="D125" i="4" s="1"/>
  <c r="E125" i="2"/>
  <c r="E125" i="4" s="1"/>
  <c r="F125" i="2"/>
  <c r="F125" i="4" s="1"/>
  <c r="G125" i="2"/>
  <c r="G125" i="4" s="1"/>
  <c r="H125" i="2"/>
  <c r="H125" i="4" s="1"/>
  <c r="I125" i="2"/>
  <c r="I125" i="4" s="1"/>
  <c r="D126" i="2"/>
  <c r="D126" i="4" s="1"/>
  <c r="E126" i="2"/>
  <c r="E126" i="4" s="1"/>
  <c r="F126" i="2"/>
  <c r="F126" i="4" s="1"/>
  <c r="G126" i="2"/>
  <c r="G126" i="4" s="1"/>
  <c r="H126" i="2"/>
  <c r="H126" i="4" s="1"/>
  <c r="I126" i="2"/>
  <c r="I126" i="4" s="1"/>
  <c r="D127" i="2"/>
  <c r="D127" i="4" s="1"/>
  <c r="E127" i="2"/>
  <c r="E127" i="4" s="1"/>
  <c r="F127" i="2"/>
  <c r="F127" i="4" s="1"/>
  <c r="G127" i="2"/>
  <c r="G127" i="4" s="1"/>
  <c r="H127" i="2"/>
  <c r="H127" i="4" s="1"/>
  <c r="I127" i="2"/>
  <c r="I127" i="4" s="1"/>
  <c r="D128" i="2"/>
  <c r="D128" i="4" s="1"/>
  <c r="E128" i="2"/>
  <c r="E128" i="4" s="1"/>
  <c r="F128" i="2"/>
  <c r="F128" i="4" s="1"/>
  <c r="G128" i="2"/>
  <c r="G128" i="4" s="1"/>
  <c r="H128" i="2"/>
  <c r="H128" i="4" s="1"/>
  <c r="I128" i="2"/>
  <c r="I128" i="4" s="1"/>
  <c r="D129" i="2"/>
  <c r="D129" i="4" s="1"/>
  <c r="E129" i="2"/>
  <c r="E129" i="4" s="1"/>
  <c r="F129" i="2"/>
  <c r="F129" i="4" s="1"/>
  <c r="G129" i="2"/>
  <c r="G129" i="4" s="1"/>
  <c r="H129" i="2"/>
  <c r="H129" i="4" s="1"/>
  <c r="I129" i="2"/>
  <c r="I129" i="4" s="1"/>
  <c r="D130" i="2"/>
  <c r="D130" i="4" s="1"/>
  <c r="E130" i="2"/>
  <c r="E130" i="4" s="1"/>
  <c r="F130" i="2"/>
  <c r="F130" i="4" s="1"/>
  <c r="G130" i="2"/>
  <c r="G130" i="4" s="1"/>
  <c r="H130" i="2"/>
  <c r="H130" i="4" s="1"/>
  <c r="I130" i="2"/>
  <c r="I130" i="4" s="1"/>
  <c r="D131" i="2"/>
  <c r="D131" i="4" s="1"/>
  <c r="E131" i="2"/>
  <c r="E131" i="4" s="1"/>
  <c r="F131" i="2"/>
  <c r="F131" i="4" s="1"/>
  <c r="G131" i="2"/>
  <c r="G131" i="4" s="1"/>
  <c r="H131" i="2"/>
  <c r="H131" i="4" s="1"/>
  <c r="I131" i="2"/>
  <c r="I131" i="4" s="1"/>
  <c r="D132" i="2"/>
  <c r="D132" i="4" s="1"/>
  <c r="E132" i="2"/>
  <c r="E132" i="4" s="1"/>
  <c r="F132" i="2"/>
  <c r="F132" i="4" s="1"/>
  <c r="G132" i="2"/>
  <c r="G132" i="4" s="1"/>
  <c r="H132" i="2"/>
  <c r="H132" i="4" s="1"/>
  <c r="I132" i="2"/>
  <c r="I132" i="4" s="1"/>
  <c r="D133" i="2"/>
  <c r="D133" i="4" s="1"/>
  <c r="E133" i="2"/>
  <c r="E133" i="4" s="1"/>
  <c r="F133" i="2"/>
  <c r="F133" i="4" s="1"/>
  <c r="G133" i="2"/>
  <c r="G133" i="4" s="1"/>
  <c r="H133" i="2"/>
  <c r="H133" i="4" s="1"/>
  <c r="I133" i="2"/>
  <c r="I133" i="4" s="1"/>
  <c r="D134" i="2"/>
  <c r="D134" i="4" s="1"/>
  <c r="E134" i="2"/>
  <c r="E134" i="4" s="1"/>
  <c r="F134" i="2"/>
  <c r="F134" i="4" s="1"/>
  <c r="G134" i="2"/>
  <c r="G134" i="4" s="1"/>
  <c r="H134" i="2"/>
  <c r="H134" i="4" s="1"/>
  <c r="I134" i="2"/>
  <c r="I134" i="4" s="1"/>
  <c r="D135" i="2"/>
  <c r="D135" i="4" s="1"/>
  <c r="E135" i="2"/>
  <c r="E135" i="4" s="1"/>
  <c r="F135" i="2"/>
  <c r="F135" i="4" s="1"/>
  <c r="G135" i="2"/>
  <c r="G135" i="4" s="1"/>
  <c r="H135" i="2"/>
  <c r="H135" i="4" s="1"/>
  <c r="I135" i="2"/>
  <c r="I135" i="4" s="1"/>
  <c r="D136" i="2"/>
  <c r="D136" i="4" s="1"/>
  <c r="E136" i="2"/>
  <c r="E136" i="4" s="1"/>
  <c r="F136" i="2"/>
  <c r="F136" i="4" s="1"/>
  <c r="G136" i="2"/>
  <c r="G136" i="4" s="1"/>
  <c r="H136" i="2"/>
  <c r="H136" i="4" s="1"/>
  <c r="I136" i="2"/>
  <c r="I136" i="4" s="1"/>
  <c r="D137" i="2"/>
  <c r="D137" i="4" s="1"/>
  <c r="E137" i="2"/>
  <c r="E137" i="4" s="1"/>
  <c r="F137" i="2"/>
  <c r="F137" i="4" s="1"/>
  <c r="G137" i="2"/>
  <c r="G137" i="4" s="1"/>
  <c r="H137" i="2"/>
  <c r="H137" i="4" s="1"/>
  <c r="I137" i="2"/>
  <c r="I137" i="4" s="1"/>
  <c r="D138" i="2"/>
  <c r="D138" i="4" s="1"/>
  <c r="E138" i="2"/>
  <c r="E138" i="4" s="1"/>
  <c r="F138" i="2"/>
  <c r="F138" i="4" s="1"/>
  <c r="G138" i="2"/>
  <c r="G138" i="4" s="1"/>
  <c r="H138" i="2"/>
  <c r="H138" i="4" s="1"/>
  <c r="I138" i="2"/>
  <c r="I138" i="4" s="1"/>
  <c r="D139" i="2"/>
  <c r="D139" i="4" s="1"/>
  <c r="E139" i="2"/>
  <c r="E139" i="4" s="1"/>
  <c r="F139" i="2"/>
  <c r="F139" i="4" s="1"/>
  <c r="G139" i="2"/>
  <c r="G139" i="4" s="1"/>
  <c r="H139" i="2"/>
  <c r="H139" i="4" s="1"/>
  <c r="I139" i="2"/>
  <c r="I139" i="4" s="1"/>
  <c r="D140" i="2"/>
  <c r="D140" i="4" s="1"/>
  <c r="E140" i="2"/>
  <c r="E140" i="4" s="1"/>
  <c r="F140" i="2"/>
  <c r="F140" i="4" s="1"/>
  <c r="G140" i="2"/>
  <c r="G140" i="4" s="1"/>
  <c r="H140" i="2"/>
  <c r="H140" i="4" s="1"/>
  <c r="I140" i="2"/>
  <c r="I140" i="4" s="1"/>
  <c r="D141" i="2"/>
  <c r="D141" i="4" s="1"/>
  <c r="E141" i="2"/>
  <c r="E141" i="4" s="1"/>
  <c r="F141" i="2"/>
  <c r="F141" i="4" s="1"/>
  <c r="G141" i="2"/>
  <c r="G141" i="4" s="1"/>
  <c r="H141" i="2"/>
  <c r="H141" i="4" s="1"/>
  <c r="I141" i="2"/>
  <c r="I141" i="4" s="1"/>
  <c r="D142" i="2"/>
  <c r="D142" i="4" s="1"/>
  <c r="E142" i="2"/>
  <c r="E142" i="4" s="1"/>
  <c r="F142" i="2"/>
  <c r="F142" i="4" s="1"/>
  <c r="G142" i="2"/>
  <c r="G142" i="4" s="1"/>
  <c r="H142" i="2"/>
  <c r="H142" i="4" s="1"/>
  <c r="I142" i="2"/>
  <c r="I142" i="4" s="1"/>
  <c r="D143" i="2"/>
  <c r="D143" i="4" s="1"/>
  <c r="E143" i="2"/>
  <c r="E143" i="4" s="1"/>
  <c r="F143" i="2"/>
  <c r="F143" i="4" s="1"/>
  <c r="G143" i="2"/>
  <c r="G143" i="4" s="1"/>
  <c r="H143" i="2"/>
  <c r="H143" i="4" s="1"/>
  <c r="I143" i="2"/>
  <c r="I143" i="4" s="1"/>
  <c r="D144" i="2"/>
  <c r="D144" i="4" s="1"/>
  <c r="E144" i="2"/>
  <c r="E144" i="4" s="1"/>
  <c r="F144" i="2"/>
  <c r="F144" i="4" s="1"/>
  <c r="G144" i="2"/>
  <c r="G144" i="4" s="1"/>
  <c r="H144" i="2"/>
  <c r="H144" i="4" s="1"/>
  <c r="I144" i="2"/>
  <c r="I144" i="4" s="1"/>
  <c r="D145" i="2"/>
  <c r="D145" i="4" s="1"/>
  <c r="E145" i="2"/>
  <c r="E145" i="4" s="1"/>
  <c r="F145" i="2"/>
  <c r="F145" i="4" s="1"/>
  <c r="G145" i="2"/>
  <c r="G145" i="4" s="1"/>
  <c r="H145" i="2"/>
  <c r="H145" i="4" s="1"/>
  <c r="I145" i="2"/>
  <c r="I145" i="4" s="1"/>
  <c r="D146" i="2"/>
  <c r="D146" i="4" s="1"/>
  <c r="E146" i="2"/>
  <c r="E146" i="4" s="1"/>
  <c r="F146" i="2"/>
  <c r="F146" i="4" s="1"/>
  <c r="G146" i="2"/>
  <c r="G146" i="4" s="1"/>
  <c r="H146" i="2"/>
  <c r="H146" i="4" s="1"/>
  <c r="I146" i="2"/>
  <c r="I146" i="4" s="1"/>
  <c r="D147" i="2"/>
  <c r="D147" i="4" s="1"/>
  <c r="E147" i="2"/>
  <c r="E147" i="4" s="1"/>
  <c r="F147" i="2"/>
  <c r="F147" i="4" s="1"/>
  <c r="G147" i="2"/>
  <c r="G147" i="4" s="1"/>
  <c r="H147" i="2"/>
  <c r="H147" i="4" s="1"/>
  <c r="I147" i="2"/>
  <c r="I147" i="4" s="1"/>
  <c r="D148" i="2"/>
  <c r="D148" i="4" s="1"/>
  <c r="E148" i="2"/>
  <c r="E148" i="4" s="1"/>
  <c r="F148" i="2"/>
  <c r="F148" i="4" s="1"/>
  <c r="G148" i="2"/>
  <c r="G148" i="4" s="1"/>
  <c r="H148" i="2"/>
  <c r="H148" i="4" s="1"/>
  <c r="I148" i="2"/>
  <c r="I148" i="4" s="1"/>
  <c r="D149" i="2"/>
  <c r="D149" i="4" s="1"/>
  <c r="E149" i="2"/>
  <c r="E149" i="4" s="1"/>
  <c r="F149" i="2"/>
  <c r="F149" i="4" s="1"/>
  <c r="G149" i="2"/>
  <c r="G149" i="4" s="1"/>
  <c r="H149" i="2"/>
  <c r="H149" i="4" s="1"/>
  <c r="I149" i="2"/>
  <c r="I149" i="4" s="1"/>
  <c r="D150" i="2"/>
  <c r="D150" i="4" s="1"/>
  <c r="E150" i="2"/>
  <c r="E150" i="4" s="1"/>
  <c r="F150" i="2"/>
  <c r="F150" i="4" s="1"/>
  <c r="G150" i="2"/>
  <c r="G150" i="4" s="1"/>
  <c r="H150" i="2"/>
  <c r="H150" i="4" s="1"/>
  <c r="I150" i="2"/>
  <c r="I150" i="4" s="1"/>
  <c r="D151" i="2"/>
  <c r="D151" i="4" s="1"/>
  <c r="E151" i="2"/>
  <c r="E151" i="4" s="1"/>
  <c r="F151" i="2"/>
  <c r="F151" i="4" s="1"/>
  <c r="G151" i="2"/>
  <c r="G151" i="4" s="1"/>
  <c r="H151" i="2"/>
  <c r="H151" i="4" s="1"/>
  <c r="I151" i="2"/>
  <c r="I151" i="4" s="1"/>
  <c r="D152" i="2"/>
  <c r="D152" i="4" s="1"/>
  <c r="E152" i="2"/>
  <c r="E152" i="4" s="1"/>
  <c r="F152" i="2"/>
  <c r="F152" i="4" s="1"/>
  <c r="G152" i="2"/>
  <c r="G152" i="4" s="1"/>
  <c r="H152" i="2"/>
  <c r="H152" i="4" s="1"/>
  <c r="I152" i="2"/>
  <c r="I152" i="4" s="1"/>
  <c r="D153" i="2"/>
  <c r="D153" i="4" s="1"/>
  <c r="E153" i="2"/>
  <c r="E153" i="4" s="1"/>
  <c r="F153" i="2"/>
  <c r="F153" i="4" s="1"/>
  <c r="G153" i="2"/>
  <c r="G153" i="4" s="1"/>
  <c r="H153" i="2"/>
  <c r="H153" i="4" s="1"/>
  <c r="I153" i="2"/>
  <c r="I153" i="4" s="1"/>
  <c r="D154" i="2"/>
  <c r="D154" i="4" s="1"/>
  <c r="E154" i="2"/>
  <c r="E154" i="4" s="1"/>
  <c r="F154" i="2"/>
  <c r="F154" i="4" s="1"/>
  <c r="G154" i="2"/>
  <c r="G154" i="4" s="1"/>
  <c r="H154" i="2"/>
  <c r="H154" i="4" s="1"/>
  <c r="I154" i="2"/>
  <c r="I154" i="4" s="1"/>
  <c r="D155" i="2"/>
  <c r="D155" i="4" s="1"/>
  <c r="E155" i="2"/>
  <c r="E155" i="4" s="1"/>
  <c r="F155" i="2"/>
  <c r="F155" i="4" s="1"/>
  <c r="G155" i="2"/>
  <c r="G155" i="4" s="1"/>
  <c r="H155" i="2"/>
  <c r="H155" i="4" s="1"/>
  <c r="I155" i="2"/>
  <c r="I155" i="4" s="1"/>
  <c r="D156" i="2"/>
  <c r="D156" i="4" s="1"/>
  <c r="E156" i="2"/>
  <c r="E156" i="4" s="1"/>
  <c r="F156" i="2"/>
  <c r="F156" i="4" s="1"/>
  <c r="G156" i="2"/>
  <c r="G156" i="4" s="1"/>
  <c r="H156" i="2"/>
  <c r="H156" i="4" s="1"/>
  <c r="I156" i="2"/>
  <c r="I156" i="4" s="1"/>
  <c r="D157" i="2"/>
  <c r="D157" i="4" s="1"/>
  <c r="E157" i="2"/>
  <c r="E157" i="4" s="1"/>
  <c r="F157" i="2"/>
  <c r="F157" i="4" s="1"/>
  <c r="G157" i="2"/>
  <c r="G157" i="4" s="1"/>
  <c r="H157" i="2"/>
  <c r="H157" i="4" s="1"/>
  <c r="I157" i="2"/>
  <c r="I157" i="4" s="1"/>
  <c r="D158" i="2"/>
  <c r="D158" i="4" s="1"/>
  <c r="E158" i="2"/>
  <c r="E158" i="4" s="1"/>
  <c r="F158" i="2"/>
  <c r="F158" i="4" s="1"/>
  <c r="G158" i="2"/>
  <c r="G158" i="4" s="1"/>
  <c r="H158" i="2"/>
  <c r="H158" i="4" s="1"/>
  <c r="I158" i="2"/>
  <c r="I158" i="4" s="1"/>
  <c r="D159" i="2"/>
  <c r="D159" i="4" s="1"/>
  <c r="E159" i="2"/>
  <c r="E159" i="4" s="1"/>
  <c r="F159" i="2"/>
  <c r="F159" i="4" s="1"/>
  <c r="G159" i="2"/>
  <c r="G159" i="4" s="1"/>
  <c r="H159" i="2"/>
  <c r="H159" i="4" s="1"/>
  <c r="I159" i="2"/>
  <c r="I159" i="4" s="1"/>
  <c r="D160" i="2"/>
  <c r="D160" i="4" s="1"/>
  <c r="E160" i="2"/>
  <c r="E160" i="4" s="1"/>
  <c r="F160" i="2"/>
  <c r="F160" i="4" s="1"/>
  <c r="G160" i="2"/>
  <c r="G160" i="4" s="1"/>
  <c r="H160" i="2"/>
  <c r="H160" i="4" s="1"/>
  <c r="I160" i="2"/>
  <c r="I160" i="4" s="1"/>
  <c r="D161" i="2"/>
  <c r="D161" i="4" s="1"/>
  <c r="E161" i="2"/>
  <c r="E161" i="4" s="1"/>
  <c r="F161" i="2"/>
  <c r="F161" i="4" s="1"/>
  <c r="G161" i="2"/>
  <c r="G161" i="4" s="1"/>
  <c r="H161" i="2"/>
  <c r="H161" i="4" s="1"/>
  <c r="I161" i="2"/>
  <c r="I161" i="4" s="1"/>
  <c r="D162" i="2"/>
  <c r="D162" i="4" s="1"/>
  <c r="E162" i="2"/>
  <c r="E162" i="4" s="1"/>
  <c r="F162" i="2"/>
  <c r="F162" i="4" s="1"/>
  <c r="G162" i="2"/>
  <c r="G162" i="4" s="1"/>
  <c r="H162" i="2"/>
  <c r="H162" i="4" s="1"/>
  <c r="I162" i="2"/>
  <c r="I162" i="4" s="1"/>
  <c r="D163" i="2"/>
  <c r="D163" i="4" s="1"/>
  <c r="E163" i="2"/>
  <c r="E163" i="4" s="1"/>
  <c r="F163" i="2"/>
  <c r="F163" i="4" s="1"/>
  <c r="G163" i="2"/>
  <c r="G163" i="4" s="1"/>
  <c r="H163" i="2"/>
  <c r="H163" i="4" s="1"/>
  <c r="I163" i="2"/>
  <c r="I163" i="4" s="1"/>
  <c r="D164" i="2"/>
  <c r="D164" i="4" s="1"/>
  <c r="E164" i="2"/>
  <c r="E164" i="4" s="1"/>
  <c r="F164" i="2"/>
  <c r="F164" i="4" s="1"/>
  <c r="G164" i="2"/>
  <c r="G164" i="4" s="1"/>
  <c r="H164" i="2"/>
  <c r="H164" i="4" s="1"/>
  <c r="I164" i="2"/>
  <c r="I164" i="4" s="1"/>
  <c r="D165" i="2"/>
  <c r="D165" i="4" s="1"/>
  <c r="E165" i="2"/>
  <c r="E165" i="4" s="1"/>
  <c r="F165" i="2"/>
  <c r="F165" i="4" s="1"/>
  <c r="G165" i="2"/>
  <c r="G165" i="4" s="1"/>
  <c r="H165" i="2"/>
  <c r="H165" i="4" s="1"/>
  <c r="I165" i="2"/>
  <c r="I165" i="4" s="1"/>
  <c r="D166" i="2"/>
  <c r="D166" i="4" s="1"/>
  <c r="E166" i="2"/>
  <c r="E166" i="4" s="1"/>
  <c r="F166" i="2"/>
  <c r="F166" i="4" s="1"/>
  <c r="G166" i="2"/>
  <c r="G166" i="4" s="1"/>
  <c r="H166" i="2"/>
  <c r="H166" i="4" s="1"/>
  <c r="I166" i="2"/>
  <c r="I166" i="4" s="1"/>
  <c r="D167" i="2"/>
  <c r="D167" i="4" s="1"/>
  <c r="E167" i="2"/>
  <c r="E167" i="4" s="1"/>
  <c r="F167" i="2"/>
  <c r="F167" i="4" s="1"/>
  <c r="G167" i="2"/>
  <c r="G167" i="4" s="1"/>
  <c r="H167" i="2"/>
  <c r="H167" i="4" s="1"/>
  <c r="I167" i="2"/>
  <c r="I167" i="4" s="1"/>
  <c r="D168" i="2"/>
  <c r="D168" i="4" s="1"/>
  <c r="E168" i="2"/>
  <c r="E168" i="4" s="1"/>
  <c r="F168" i="2"/>
  <c r="F168" i="4" s="1"/>
  <c r="G168" i="2"/>
  <c r="G168" i="4" s="1"/>
  <c r="H168" i="2"/>
  <c r="H168" i="4" s="1"/>
  <c r="I168" i="2"/>
  <c r="I168" i="4" s="1"/>
  <c r="D169" i="2"/>
  <c r="D169" i="4" s="1"/>
  <c r="E169" i="2"/>
  <c r="E169" i="4" s="1"/>
  <c r="F169" i="2"/>
  <c r="F169" i="4" s="1"/>
  <c r="G169" i="2"/>
  <c r="G169" i="4" s="1"/>
  <c r="H169" i="2"/>
  <c r="H169" i="4" s="1"/>
  <c r="I169" i="2"/>
  <c r="I169" i="4" s="1"/>
  <c r="D170" i="2"/>
  <c r="D170" i="4" s="1"/>
  <c r="E170" i="2"/>
  <c r="E170" i="4" s="1"/>
  <c r="F170" i="2"/>
  <c r="F170" i="4" s="1"/>
  <c r="G170" i="2"/>
  <c r="G170" i="4" s="1"/>
  <c r="H170" i="2"/>
  <c r="H170" i="4" s="1"/>
  <c r="I170" i="2"/>
  <c r="I170" i="4" s="1"/>
  <c r="D171" i="2"/>
  <c r="D171" i="4" s="1"/>
  <c r="E171" i="2"/>
  <c r="E171" i="4" s="1"/>
  <c r="F171" i="2"/>
  <c r="F171" i="4" s="1"/>
  <c r="G171" i="2"/>
  <c r="G171" i="4" s="1"/>
  <c r="H171" i="2"/>
  <c r="H171" i="4" s="1"/>
  <c r="I171" i="2"/>
  <c r="I171" i="4" s="1"/>
  <c r="D172" i="2"/>
  <c r="D172" i="4" s="1"/>
  <c r="E172" i="2"/>
  <c r="E172" i="4" s="1"/>
  <c r="F172" i="2"/>
  <c r="F172" i="4" s="1"/>
  <c r="G172" i="2"/>
  <c r="G172" i="4" s="1"/>
  <c r="H172" i="2"/>
  <c r="H172" i="4" s="1"/>
  <c r="I172" i="2"/>
  <c r="I172" i="4" s="1"/>
  <c r="D173" i="2"/>
  <c r="D173" i="4" s="1"/>
  <c r="E173" i="2"/>
  <c r="E173" i="4" s="1"/>
  <c r="F173" i="2"/>
  <c r="F173" i="4" s="1"/>
  <c r="G173" i="2"/>
  <c r="G173" i="4" s="1"/>
  <c r="H173" i="2"/>
  <c r="H173" i="4" s="1"/>
  <c r="I173" i="2"/>
  <c r="I173" i="4" s="1"/>
  <c r="D174" i="2"/>
  <c r="D174" i="4" s="1"/>
  <c r="E174" i="2"/>
  <c r="E174" i="4" s="1"/>
  <c r="F174" i="2"/>
  <c r="F174" i="4" s="1"/>
  <c r="G174" i="2"/>
  <c r="G174" i="4" s="1"/>
  <c r="H174" i="2"/>
  <c r="H174" i="4" s="1"/>
  <c r="I174" i="2"/>
  <c r="I174" i="4" s="1"/>
  <c r="D175" i="2"/>
  <c r="D175" i="4" s="1"/>
  <c r="E175" i="2"/>
  <c r="E175" i="4" s="1"/>
  <c r="F175" i="2"/>
  <c r="F175" i="4" s="1"/>
  <c r="G175" i="2"/>
  <c r="G175" i="4" s="1"/>
  <c r="H175" i="2"/>
  <c r="H175" i="4" s="1"/>
  <c r="I175" i="2"/>
  <c r="I175" i="4" s="1"/>
  <c r="D176" i="2"/>
  <c r="D176" i="4" s="1"/>
  <c r="E176" i="2"/>
  <c r="E176" i="4" s="1"/>
  <c r="F176" i="2"/>
  <c r="F176" i="4" s="1"/>
  <c r="G176" i="2"/>
  <c r="G176" i="4" s="1"/>
  <c r="H176" i="2"/>
  <c r="H176" i="4" s="1"/>
  <c r="I176" i="2"/>
  <c r="I176" i="4" s="1"/>
  <c r="D177" i="2"/>
  <c r="D177" i="4" s="1"/>
  <c r="E177" i="2"/>
  <c r="E177" i="4" s="1"/>
  <c r="F177" i="2"/>
  <c r="F177" i="4" s="1"/>
  <c r="G177" i="2"/>
  <c r="G177" i="4" s="1"/>
  <c r="H177" i="2"/>
  <c r="H177" i="4" s="1"/>
  <c r="I177" i="2"/>
  <c r="I177" i="4" s="1"/>
  <c r="D178" i="2"/>
  <c r="D178" i="4" s="1"/>
  <c r="E178" i="2"/>
  <c r="E178" i="4" s="1"/>
  <c r="F178" i="2"/>
  <c r="F178" i="4" s="1"/>
  <c r="G178" i="2"/>
  <c r="G178" i="4" s="1"/>
  <c r="H178" i="2"/>
  <c r="H178" i="4" s="1"/>
  <c r="I178" i="2"/>
  <c r="I178" i="4" s="1"/>
  <c r="D179" i="2"/>
  <c r="D179" i="4" s="1"/>
  <c r="E179" i="2"/>
  <c r="E179" i="4" s="1"/>
  <c r="F179" i="2"/>
  <c r="F179" i="4" s="1"/>
  <c r="G179" i="2"/>
  <c r="G179" i="4" s="1"/>
  <c r="H179" i="2"/>
  <c r="H179" i="4" s="1"/>
  <c r="I179" i="2"/>
  <c r="I179" i="4" s="1"/>
  <c r="D180" i="2"/>
  <c r="D180" i="4" s="1"/>
  <c r="E180" i="2"/>
  <c r="E180" i="4" s="1"/>
  <c r="F180" i="2"/>
  <c r="F180" i="4" s="1"/>
  <c r="G180" i="2"/>
  <c r="G180" i="4" s="1"/>
  <c r="H180" i="2"/>
  <c r="H180" i="4" s="1"/>
  <c r="I180" i="2"/>
  <c r="I180" i="4" s="1"/>
  <c r="D181" i="2"/>
  <c r="D181" i="4" s="1"/>
  <c r="E181" i="2"/>
  <c r="E181" i="4" s="1"/>
  <c r="F181" i="2"/>
  <c r="F181" i="4" s="1"/>
  <c r="G181" i="2"/>
  <c r="G181" i="4" s="1"/>
  <c r="H181" i="2"/>
  <c r="H181" i="4" s="1"/>
  <c r="I181" i="2"/>
  <c r="I181" i="4" s="1"/>
  <c r="D182" i="2"/>
  <c r="D182" i="4" s="1"/>
  <c r="E182" i="2"/>
  <c r="E182" i="4" s="1"/>
  <c r="F182" i="2"/>
  <c r="F182" i="4" s="1"/>
  <c r="G182" i="2"/>
  <c r="G182" i="4" s="1"/>
  <c r="H182" i="2"/>
  <c r="H182" i="4" s="1"/>
  <c r="I182" i="2"/>
  <c r="I182" i="4" s="1"/>
  <c r="D183" i="2"/>
  <c r="D183" i="4" s="1"/>
  <c r="E183" i="2"/>
  <c r="E183" i="4" s="1"/>
  <c r="F183" i="2"/>
  <c r="F183" i="4" s="1"/>
  <c r="G183" i="2"/>
  <c r="G183" i="4" s="1"/>
  <c r="H183" i="2"/>
  <c r="H183" i="4" s="1"/>
  <c r="I183" i="2"/>
  <c r="I183" i="4" s="1"/>
  <c r="D184" i="2"/>
  <c r="D184" i="4" s="1"/>
  <c r="E184" i="2"/>
  <c r="E184" i="4" s="1"/>
  <c r="F184" i="2"/>
  <c r="F184" i="4" s="1"/>
  <c r="G184" i="2"/>
  <c r="G184" i="4" s="1"/>
  <c r="H184" i="2"/>
  <c r="H184" i="4" s="1"/>
  <c r="I184" i="2"/>
  <c r="I184" i="4" s="1"/>
  <c r="D185" i="2"/>
  <c r="D185" i="4" s="1"/>
  <c r="E185" i="2"/>
  <c r="E185" i="4" s="1"/>
  <c r="F185" i="2"/>
  <c r="F185" i="4" s="1"/>
  <c r="G185" i="2"/>
  <c r="G185" i="4" s="1"/>
  <c r="H185" i="2"/>
  <c r="H185" i="4" s="1"/>
  <c r="I185" i="2"/>
  <c r="I185" i="4" s="1"/>
  <c r="D186" i="2"/>
  <c r="D186" i="4" s="1"/>
  <c r="E186" i="2"/>
  <c r="E186" i="4" s="1"/>
  <c r="F186" i="2"/>
  <c r="F186" i="4" s="1"/>
  <c r="G186" i="2"/>
  <c r="G186" i="4" s="1"/>
  <c r="H186" i="2"/>
  <c r="H186" i="4" s="1"/>
  <c r="I186" i="2"/>
  <c r="I186" i="4" s="1"/>
  <c r="D187" i="2"/>
  <c r="D187" i="4" s="1"/>
  <c r="E187" i="2"/>
  <c r="E187" i="4" s="1"/>
  <c r="F187" i="2"/>
  <c r="F187" i="4" s="1"/>
  <c r="G187" i="2"/>
  <c r="G187" i="4" s="1"/>
  <c r="H187" i="2"/>
  <c r="H187" i="4" s="1"/>
  <c r="I187" i="2"/>
  <c r="I187" i="4" s="1"/>
  <c r="D188" i="2"/>
  <c r="D188" i="4" s="1"/>
  <c r="E188" i="2"/>
  <c r="E188" i="4" s="1"/>
  <c r="F188" i="2"/>
  <c r="F188" i="4" s="1"/>
  <c r="G188" i="2"/>
  <c r="G188" i="4" s="1"/>
  <c r="H188" i="2"/>
  <c r="H188" i="4" s="1"/>
  <c r="I188" i="2"/>
  <c r="I188" i="4" s="1"/>
  <c r="D189" i="2"/>
  <c r="D189" i="4" s="1"/>
  <c r="E189" i="2"/>
  <c r="E189" i="4" s="1"/>
  <c r="F189" i="2"/>
  <c r="F189" i="4" s="1"/>
  <c r="G189" i="2"/>
  <c r="G189" i="4" s="1"/>
  <c r="H189" i="2"/>
  <c r="H189" i="4" s="1"/>
  <c r="I189" i="2"/>
  <c r="I189" i="4" s="1"/>
  <c r="D190" i="2"/>
  <c r="D190" i="4" s="1"/>
  <c r="E190" i="2"/>
  <c r="E190" i="4" s="1"/>
  <c r="F190" i="2"/>
  <c r="F190" i="4" s="1"/>
  <c r="G190" i="2"/>
  <c r="G190" i="4" s="1"/>
  <c r="H190" i="2"/>
  <c r="H190" i="4" s="1"/>
  <c r="I190" i="2"/>
  <c r="I190" i="4" s="1"/>
  <c r="D191" i="2"/>
  <c r="D191" i="4" s="1"/>
  <c r="E191" i="2"/>
  <c r="E191" i="4" s="1"/>
  <c r="F191" i="2"/>
  <c r="F191" i="4" s="1"/>
  <c r="G191" i="2"/>
  <c r="G191" i="4" s="1"/>
  <c r="H191" i="2"/>
  <c r="H191" i="4" s="1"/>
  <c r="I191" i="2"/>
  <c r="I191" i="4" s="1"/>
  <c r="D192" i="2"/>
  <c r="D192" i="4" s="1"/>
  <c r="E192" i="2"/>
  <c r="E192" i="4" s="1"/>
  <c r="F192" i="2"/>
  <c r="F192" i="4" s="1"/>
  <c r="G192" i="2"/>
  <c r="G192" i="4" s="1"/>
  <c r="H192" i="2"/>
  <c r="H192" i="4" s="1"/>
  <c r="I192" i="2"/>
  <c r="I192" i="4" s="1"/>
  <c r="D193" i="2"/>
  <c r="D193" i="4" s="1"/>
  <c r="E193" i="2"/>
  <c r="E193" i="4" s="1"/>
  <c r="F193" i="2"/>
  <c r="F193" i="4" s="1"/>
  <c r="G193" i="2"/>
  <c r="G193" i="4" s="1"/>
  <c r="H193" i="2"/>
  <c r="H193" i="4" s="1"/>
  <c r="I193" i="2"/>
  <c r="I193" i="4" s="1"/>
  <c r="D194" i="2"/>
  <c r="D194" i="4" s="1"/>
  <c r="E194" i="2"/>
  <c r="E194" i="4" s="1"/>
  <c r="F194" i="2"/>
  <c r="F194" i="4" s="1"/>
  <c r="G194" i="2"/>
  <c r="G194" i="4" s="1"/>
  <c r="H194" i="2"/>
  <c r="H194" i="4" s="1"/>
  <c r="I194" i="2"/>
  <c r="I194" i="4" s="1"/>
  <c r="D195" i="2"/>
  <c r="D195" i="4" s="1"/>
  <c r="E195" i="2"/>
  <c r="E195" i="4" s="1"/>
  <c r="F195" i="2"/>
  <c r="F195" i="4" s="1"/>
  <c r="G195" i="2"/>
  <c r="G195" i="4" s="1"/>
  <c r="H195" i="2"/>
  <c r="H195" i="4" s="1"/>
  <c r="I195" i="2"/>
  <c r="I195" i="4" s="1"/>
  <c r="D196" i="2"/>
  <c r="D196" i="4" s="1"/>
  <c r="E196" i="2"/>
  <c r="E196" i="4" s="1"/>
  <c r="F196" i="2"/>
  <c r="F196" i="4" s="1"/>
  <c r="G196" i="2"/>
  <c r="G196" i="4" s="1"/>
  <c r="H196" i="2"/>
  <c r="H196" i="4" s="1"/>
  <c r="I196" i="2"/>
  <c r="I196" i="4" s="1"/>
  <c r="D197" i="2"/>
  <c r="D197" i="4" s="1"/>
  <c r="E197" i="2"/>
  <c r="E197" i="4" s="1"/>
  <c r="F197" i="2"/>
  <c r="F197" i="4" s="1"/>
  <c r="G197" i="2"/>
  <c r="G197" i="4" s="1"/>
  <c r="H197" i="2"/>
  <c r="H197" i="4" s="1"/>
  <c r="I197" i="2"/>
  <c r="I197" i="4" s="1"/>
  <c r="D198" i="2"/>
  <c r="D198" i="4" s="1"/>
  <c r="E198" i="2"/>
  <c r="E198" i="4" s="1"/>
  <c r="F198" i="2"/>
  <c r="F198" i="4" s="1"/>
  <c r="G198" i="2"/>
  <c r="G198" i="4" s="1"/>
  <c r="H198" i="2"/>
  <c r="H198" i="4" s="1"/>
  <c r="I198" i="2"/>
  <c r="I198" i="4" s="1"/>
  <c r="D199" i="2"/>
  <c r="D199" i="4" s="1"/>
  <c r="E199" i="2"/>
  <c r="E199" i="4" s="1"/>
  <c r="F199" i="2"/>
  <c r="F199" i="4" s="1"/>
  <c r="G199" i="2"/>
  <c r="G199" i="4" s="1"/>
  <c r="H199" i="2"/>
  <c r="H199" i="4" s="1"/>
  <c r="I199" i="2"/>
  <c r="I199" i="4" s="1"/>
  <c r="D200" i="2"/>
  <c r="D200" i="4" s="1"/>
  <c r="E200" i="2"/>
  <c r="E200" i="4" s="1"/>
  <c r="F200" i="2"/>
  <c r="F200" i="4" s="1"/>
  <c r="G200" i="2"/>
  <c r="G200" i="4" s="1"/>
  <c r="H200" i="2"/>
  <c r="H200" i="4" s="1"/>
  <c r="I200" i="2"/>
  <c r="I200" i="4" s="1"/>
  <c r="D201" i="2"/>
  <c r="D201" i="4" s="1"/>
  <c r="E201" i="2"/>
  <c r="E201" i="4" s="1"/>
  <c r="F201" i="2"/>
  <c r="F201" i="4" s="1"/>
  <c r="G201" i="2"/>
  <c r="G201" i="4" s="1"/>
  <c r="H201" i="2"/>
  <c r="H201" i="4" s="1"/>
  <c r="I201" i="2"/>
  <c r="I201" i="4" s="1"/>
  <c r="E47" i="2"/>
  <c r="E47" i="4" s="1"/>
  <c r="F47" i="2"/>
  <c r="F47" i="4" s="1"/>
  <c r="G47" i="2"/>
  <c r="G47" i="4" s="1"/>
  <c r="H47" i="2"/>
  <c r="H47" i="4" s="1"/>
  <c r="I47" i="2"/>
  <c r="I47" i="4" s="1"/>
  <c r="D47" i="2"/>
  <c r="D47" i="4" s="1"/>
  <c r="D42" i="2" l="1"/>
  <c r="D42" i="4" s="1"/>
  <c r="C42" i="2"/>
  <c r="C42" i="4" s="1"/>
  <c r="B42" i="2"/>
  <c r="B42" i="4" s="1"/>
  <c r="D41" i="2"/>
  <c r="D41" i="4" s="1"/>
  <c r="C41" i="2"/>
  <c r="C41" i="4" s="1"/>
  <c r="B41" i="2"/>
  <c r="B41" i="4" s="1"/>
  <c r="D40" i="2"/>
  <c r="D40" i="4" s="1"/>
  <c r="C40" i="2"/>
  <c r="C40" i="4" s="1"/>
  <c r="B40" i="2"/>
  <c r="B40" i="4" s="1"/>
  <c r="D39" i="2"/>
  <c r="D39" i="4" s="1"/>
  <c r="C39" i="2"/>
  <c r="C39" i="4" s="1"/>
  <c r="B39" i="2"/>
  <c r="B39" i="4" s="1"/>
  <c r="C31" i="2"/>
  <c r="C31" i="4" s="1"/>
  <c r="D31" i="2"/>
  <c r="D31" i="4" s="1"/>
  <c r="C32" i="2"/>
  <c r="C32" i="4" s="1"/>
  <c r="D32" i="2"/>
  <c r="D32" i="4" s="1"/>
  <c r="C33" i="2"/>
  <c r="C33" i="4" s="1"/>
  <c r="D33" i="2"/>
  <c r="D33" i="4" s="1"/>
  <c r="C34" i="2"/>
  <c r="C34" i="4" s="1"/>
  <c r="D34" i="2"/>
  <c r="D34" i="4" s="1"/>
  <c r="B32" i="2"/>
  <c r="B32" i="4" s="1"/>
  <c r="B33" i="2"/>
  <c r="B33" i="4" s="1"/>
  <c r="B34" i="2"/>
  <c r="B34" i="4" s="1"/>
  <c r="B31" i="2"/>
  <c r="B31" i="4" s="1"/>
  <c r="D23" i="2"/>
  <c r="D23" i="4" s="1"/>
  <c r="E23" i="2"/>
  <c r="E23" i="4" s="1"/>
  <c r="F23" i="2"/>
  <c r="F23" i="4" s="1"/>
  <c r="G23" i="2"/>
  <c r="G23" i="4" s="1"/>
  <c r="H23" i="2"/>
  <c r="H23" i="4" s="1"/>
  <c r="I23" i="2"/>
  <c r="I23" i="4" s="1"/>
  <c r="J23" i="2"/>
  <c r="J23" i="4" s="1"/>
  <c r="K23" i="2"/>
  <c r="K23" i="4" s="1"/>
  <c r="D24" i="2"/>
  <c r="D24" i="4" s="1"/>
  <c r="E24" i="2"/>
  <c r="E24" i="4" s="1"/>
  <c r="F24" i="2"/>
  <c r="F24" i="4" s="1"/>
  <c r="G24" i="2"/>
  <c r="G24" i="4" s="1"/>
  <c r="H24" i="2"/>
  <c r="H24" i="4" s="1"/>
  <c r="I24" i="2"/>
  <c r="I24" i="4" s="1"/>
  <c r="J24" i="2"/>
  <c r="J24" i="4" s="1"/>
  <c r="K24" i="2"/>
  <c r="K24" i="4" s="1"/>
  <c r="D25" i="2"/>
  <c r="D25" i="4" s="1"/>
  <c r="E25" i="2"/>
  <c r="E25" i="4" s="1"/>
  <c r="F25" i="2"/>
  <c r="F25" i="4" s="1"/>
  <c r="G25" i="2"/>
  <c r="G25" i="4" s="1"/>
  <c r="H25" i="2"/>
  <c r="H25" i="4" s="1"/>
  <c r="I25" i="2"/>
  <c r="I25" i="4" s="1"/>
  <c r="J25" i="2"/>
  <c r="J25" i="4" s="1"/>
  <c r="K25" i="2"/>
  <c r="K25" i="4" s="1"/>
  <c r="D26" i="2"/>
  <c r="D26" i="4" s="1"/>
  <c r="E26" i="2"/>
  <c r="E26" i="4" s="1"/>
  <c r="F26" i="2"/>
  <c r="F26" i="4" s="1"/>
  <c r="G26" i="2"/>
  <c r="G26" i="4" s="1"/>
  <c r="H26" i="2"/>
  <c r="H26" i="4" s="1"/>
  <c r="I26" i="2"/>
  <c r="I26" i="4" s="1"/>
  <c r="J26" i="2"/>
  <c r="J26" i="4" s="1"/>
  <c r="K26" i="2"/>
  <c r="K26" i="4" s="1"/>
  <c r="C24" i="2"/>
  <c r="C24" i="4" s="1"/>
  <c r="C25" i="2"/>
  <c r="C25" i="4" s="1"/>
  <c r="C26" i="2"/>
  <c r="C26" i="4" s="1"/>
  <c r="C23" i="2"/>
  <c r="C23" i="4" s="1"/>
  <c r="D14" i="2"/>
  <c r="D14" i="4" s="1"/>
  <c r="E14" i="2"/>
  <c r="E14" i="4" s="1"/>
  <c r="F14" i="2"/>
  <c r="F14" i="4" s="1"/>
  <c r="G14" i="2"/>
  <c r="G14" i="4" s="1"/>
  <c r="H14" i="2"/>
  <c r="H14" i="4" s="1"/>
  <c r="I14" i="2"/>
  <c r="I14" i="4" s="1"/>
  <c r="J14" i="2"/>
  <c r="J14" i="4" s="1"/>
  <c r="K14" i="2"/>
  <c r="K14" i="4" s="1"/>
  <c r="D15" i="2"/>
  <c r="D15" i="4" s="1"/>
  <c r="E15" i="2"/>
  <c r="E15" i="4" s="1"/>
  <c r="F15" i="2"/>
  <c r="F15" i="4" s="1"/>
  <c r="G15" i="2"/>
  <c r="G15" i="4" s="1"/>
  <c r="H15" i="2"/>
  <c r="H15" i="4" s="1"/>
  <c r="I15" i="2"/>
  <c r="I15" i="4" s="1"/>
  <c r="J15" i="2"/>
  <c r="J15" i="4" s="1"/>
  <c r="K15" i="2"/>
  <c r="K15" i="4" s="1"/>
  <c r="D16" i="2"/>
  <c r="D16" i="4" s="1"/>
  <c r="E16" i="2"/>
  <c r="E16" i="4" s="1"/>
  <c r="F16" i="2"/>
  <c r="F16" i="4" s="1"/>
  <c r="G16" i="2"/>
  <c r="G16" i="4" s="1"/>
  <c r="H16" i="2"/>
  <c r="H16" i="4" s="1"/>
  <c r="I16" i="2"/>
  <c r="I16" i="4" s="1"/>
  <c r="J16" i="2"/>
  <c r="J16" i="4" s="1"/>
  <c r="K16" i="2"/>
  <c r="K16" i="4" s="1"/>
  <c r="D17" i="2"/>
  <c r="D17" i="4" s="1"/>
  <c r="E17" i="2"/>
  <c r="E17" i="4" s="1"/>
  <c r="F17" i="2"/>
  <c r="F17" i="4" s="1"/>
  <c r="G17" i="2"/>
  <c r="G17" i="4" s="1"/>
  <c r="H17" i="2"/>
  <c r="H17" i="4" s="1"/>
  <c r="I17" i="2"/>
  <c r="I17" i="4" s="1"/>
  <c r="J17" i="2"/>
  <c r="J17" i="4" s="1"/>
  <c r="K17" i="2"/>
  <c r="K17" i="4" s="1"/>
  <c r="C15" i="2"/>
  <c r="C15" i="4" s="1"/>
  <c r="C16" i="2"/>
  <c r="C16" i="4" s="1"/>
  <c r="C17" i="2"/>
  <c r="C17" i="4" s="1"/>
  <c r="C14" i="2"/>
  <c r="C14" i="4" s="1"/>
</calcChain>
</file>

<file path=xl/sharedStrings.xml><?xml version="1.0" encoding="utf-8"?>
<sst xmlns="http://schemas.openxmlformats.org/spreadsheetml/2006/main" count="1764" uniqueCount="777">
  <si>
    <t>Table 1 – Population density ranks</t>
  </si>
  <si>
    <t>Low</t>
  </si>
  <si>
    <t>Medium</t>
  </si>
  <si>
    <t>High</t>
  </si>
  <si>
    <t>Very high</t>
  </si>
  <si>
    <t>Population people/ha</t>
  </si>
  <si>
    <t>&lt;0.35</t>
  </si>
  <si>
    <t>0.35 to &lt;2</t>
  </si>
  <si>
    <t>2 to &lt;10</t>
  </si>
  <si>
    <t>10 to &lt;35</t>
  </si>
  <si>
    <t>Number of local authority areas</t>
  </si>
  <si>
    <t xml:space="preserve">Scottish population density categories.  </t>
  </si>
  <si>
    <t>Table 2</t>
  </si>
  <si>
    <r>
      <t xml:space="preserve">Values for representative English river catchments (000£/km/year) </t>
    </r>
    <r>
      <rPr>
        <sz val="11"/>
        <color theme="1"/>
        <rFont val="Arial"/>
      </rPr>
      <t>(from</t>
    </r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>)</t>
    </r>
  </si>
  <si>
    <t>England and Wales river catchments</t>
  </si>
  <si>
    <t>Ecological status improvement</t>
  </si>
  <si>
    <t>Value comparators</t>
  </si>
  <si>
    <t xml:space="preserve">Bad to poor </t>
  </si>
  <si>
    <t xml:space="preserve">Poor to moderate </t>
  </si>
  <si>
    <t xml:space="preserve">Moderate to good </t>
  </si>
  <si>
    <t>Population density</t>
  </si>
  <si>
    <t>Comparison England and Wales catchments</t>
  </si>
  <si>
    <t>Central</t>
  </si>
  <si>
    <t xml:space="preserve">Low </t>
  </si>
  <si>
    <t xml:space="preserve">Central </t>
  </si>
  <si>
    <t>Tweed</t>
  </si>
  <si>
    <t>Mid</t>
  </si>
  <si>
    <t>South West Lakes</t>
  </si>
  <si>
    <t xml:space="preserve">High </t>
  </si>
  <si>
    <t xml:space="preserve">Dorset </t>
  </si>
  <si>
    <t xml:space="preserve">Very high </t>
  </si>
  <si>
    <t>Don and Rother</t>
  </si>
  <si>
    <t xml:space="preserve">Table 3 </t>
  </si>
  <si>
    <r>
      <t>Showing values for improvements in status for English and Welsh lakes, coastal and transitional water bodies in representative England and Wales catchments (values in £000s/km</t>
    </r>
    <r>
      <rPr>
        <b/>
        <vertAlign val="superscript"/>
        <sz val="11"/>
        <color theme="1"/>
        <rFont val="Arial"/>
      </rPr>
      <t>2</t>
    </r>
    <r>
      <rPr>
        <b/>
        <sz val="11"/>
        <color theme="1"/>
        <rFont val="Arial"/>
      </rPr>
      <t>/year)</t>
    </r>
  </si>
  <si>
    <t>England and Wales water body areas</t>
  </si>
  <si>
    <t>Ecological status improvements</t>
  </si>
  <si>
    <t>Comparison England and Wales areas</t>
  </si>
  <si>
    <t>Solway Tweed</t>
  </si>
  <si>
    <t>South West</t>
  </si>
  <si>
    <t>Severn</t>
  </si>
  <si>
    <t>Humber</t>
  </si>
  <si>
    <t xml:space="preserve">Table 4 </t>
  </si>
  <si>
    <t>Present values for different status improvements to rivers in areas of different population density (000£/km, rounded to nearest £50k)</t>
  </si>
  <si>
    <t>Population density in catchment</t>
  </si>
  <si>
    <t>Ecological status change</t>
  </si>
  <si>
    <t>Bad to poor</t>
  </si>
  <si>
    <t>Poor to moderate</t>
  </si>
  <si>
    <t>Moderate to good</t>
  </si>
  <si>
    <t xml:space="preserve">Table 5 </t>
  </si>
  <si>
    <t>Present values for different status improvements to lochs, coastal or transitional water bodies in areas of different population density (000£/km2, rounded to nearest £50k)</t>
  </si>
  <si>
    <t>Table 6</t>
  </si>
  <si>
    <t>Water environment benefit values for Scottish catchments (expressed as 40 year present values)</t>
  </si>
  <si>
    <t>Catchment</t>
  </si>
  <si>
    <t>Population density estimate (people/ha)</t>
  </si>
  <si>
    <t>Population density category</t>
  </si>
  <si>
    <t>Rivers (000£/km)</t>
  </si>
  <si>
    <t>Lochs and TraCs (000£/km)</t>
  </si>
  <si>
    <t>Aberdeen South Coastal</t>
  </si>
  <si>
    <t>very high</t>
  </si>
  <si>
    <t>Abhainn Ghriomarstaidh</t>
  </si>
  <si>
    <t>low</t>
  </si>
  <si>
    <t>Allan Water</t>
  </si>
  <si>
    <t>medium</t>
  </si>
  <si>
    <t>Appin Coastal</t>
  </si>
  <si>
    <t>Ardgour Coastal</t>
  </si>
  <si>
    <t>Ardnamurchan Coastal</t>
  </si>
  <si>
    <t>Arran Coastal</t>
  </si>
  <si>
    <t>Banff Coastal</t>
  </si>
  <si>
    <t>Beauly Coastal</t>
  </si>
  <si>
    <t>Benbecula Coastal</t>
  </si>
  <si>
    <t>Berriedale Water</t>
  </si>
  <si>
    <t>Bervie Water</t>
  </si>
  <si>
    <t>Berwick Coastal</t>
  </si>
  <si>
    <t>Black Cart Water</t>
  </si>
  <si>
    <t>high</t>
  </si>
  <si>
    <t>Brora Coastal</t>
  </si>
  <si>
    <t>Buchan Coastal</t>
  </si>
  <si>
    <t>Cowal / Clyde Sealochs Coastal</t>
  </si>
  <si>
    <t>Cromarty Coastal</t>
  </si>
  <si>
    <t>Dighty Water</t>
  </si>
  <si>
    <t>Dornoch Coastal</t>
  </si>
  <si>
    <t>Dumfries Coastal</t>
  </si>
  <si>
    <t>Dunbeath Water</t>
  </si>
  <si>
    <t>Dundee Coastal</t>
  </si>
  <si>
    <t>Earn Coastal</t>
  </si>
  <si>
    <t>East Lothian Coastal</t>
  </si>
  <si>
    <t>Edinburgh Coastal</t>
  </si>
  <si>
    <t>Etive Coastal</t>
  </si>
  <si>
    <t>Eye Water</t>
  </si>
  <si>
    <t>Forss Water</t>
  </si>
  <si>
    <t>Forth Estuary (South) Coastal</t>
  </si>
  <si>
    <t>Galloway Coastal</t>
  </si>
  <si>
    <t>Glasgow Coastal</t>
  </si>
  <si>
    <t>Gretna Coastal</t>
  </si>
  <si>
    <t>Gruinard River</t>
  </si>
  <si>
    <t>Halladale River</t>
  </si>
  <si>
    <t>Hoy Coastal</t>
  </si>
  <si>
    <t>Inverclyde Coastal</t>
  </si>
  <si>
    <t>Inverness Coastal*</t>
  </si>
  <si>
    <t>Island of Bute Coastal</t>
  </si>
  <si>
    <t>Island of Mull Coastal</t>
  </si>
  <si>
    <t>Islay Coastal</t>
  </si>
  <si>
    <t>Isle of Skye Coastal</t>
  </si>
  <si>
    <t>Jura Coastal</t>
  </si>
  <si>
    <t>Kincardine and Angus Coastal</t>
  </si>
  <si>
    <t>Kintyre Coastal</t>
  </si>
  <si>
    <t>Knapdale Coastal</t>
  </si>
  <si>
    <t>Lewis and Harris Coastal</t>
  </si>
  <si>
    <t>Loch Fyne Coastal</t>
  </si>
  <si>
    <t>Loch of Stenness</t>
  </si>
  <si>
    <t>Lochar Water</t>
  </si>
  <si>
    <t>Lunan Water</t>
  </si>
  <si>
    <t>Minch Coastal</t>
  </si>
  <si>
    <t>Moray Coastal</t>
  </si>
  <si>
    <t>Muckle Burn</t>
  </si>
  <si>
    <t>no data</t>
  </si>
  <si>
    <t>North Ayrshire Coastal</t>
  </si>
  <si>
    <t>North Fife Coastal</t>
  </si>
  <si>
    <t>North Uist Coastal</t>
  </si>
  <si>
    <t>Orkney Coastal</t>
  </si>
  <si>
    <t>Perth Coastal</t>
  </si>
  <si>
    <t>River Add</t>
  </si>
  <si>
    <t>River Aline</t>
  </si>
  <si>
    <t>River Almond</t>
  </si>
  <si>
    <t>River Alness</t>
  </si>
  <si>
    <t>River Annan</t>
  </si>
  <si>
    <t>River Avon</t>
  </si>
  <si>
    <t>River Awe</t>
  </si>
  <si>
    <t>River Ayr</t>
  </si>
  <si>
    <t>River Beauly</t>
  </si>
  <si>
    <t>River Bladnoch</t>
  </si>
  <si>
    <t>River Borgie</t>
  </si>
  <si>
    <t>River Broom</t>
  </si>
  <si>
    <t>River Brora</t>
  </si>
  <si>
    <t>River Carron (Falkirk)</t>
  </si>
  <si>
    <t>River Carron (Sutherland)</t>
  </si>
  <si>
    <t>River Carron (Wester Ross)</t>
  </si>
  <si>
    <t>River Cassley</t>
  </si>
  <si>
    <t>River Clyde</t>
  </si>
  <si>
    <t>River Conon</t>
  </si>
  <si>
    <t>River Cree</t>
  </si>
  <si>
    <t>River Dee (Grampian)</t>
  </si>
  <si>
    <t>River Dee (Solway)</t>
  </si>
  <si>
    <t>River Deveron</t>
  </si>
  <si>
    <t>River Devon</t>
  </si>
  <si>
    <t>River Don</t>
  </si>
  <si>
    <t>River Doon</t>
  </si>
  <si>
    <t>River Eachaig</t>
  </si>
  <si>
    <t>River Earn</t>
  </si>
  <si>
    <t>River Eden</t>
  </si>
  <si>
    <t>River Esk (Lothian)</t>
  </si>
  <si>
    <t>River Esk (Solway)</t>
  </si>
  <si>
    <t>River Etive</t>
  </si>
  <si>
    <t>River Ewe</t>
  </si>
  <si>
    <t>River Findhorn</t>
  </si>
  <si>
    <t>River Fleet</t>
  </si>
  <si>
    <t>River Forth</t>
  </si>
  <si>
    <t>River Garnock</t>
  </si>
  <si>
    <t>River Glass</t>
  </si>
  <si>
    <t>River Gryfe</t>
  </si>
  <si>
    <t>River Helmsdale</t>
  </si>
  <si>
    <t>River Hope</t>
  </si>
  <si>
    <t>River Inver</t>
  </si>
  <si>
    <t>River Irvine</t>
  </si>
  <si>
    <t>River Kelvin</t>
  </si>
  <si>
    <t>River Kirkaig</t>
  </si>
  <si>
    <t>River Laxford</t>
  </si>
  <si>
    <t>River Leven (Fife)</t>
  </si>
  <si>
    <t>River Leven (Loch Lomond)</t>
  </si>
  <si>
    <t>River Leven (Lochaber)</t>
  </si>
  <si>
    <t>River Ling</t>
  </si>
  <si>
    <t>River Lochy</t>
  </si>
  <si>
    <t>River Lossie</t>
  </si>
  <si>
    <t>River Morar</t>
  </si>
  <si>
    <t>River Nairn</t>
  </si>
  <si>
    <t>River Naver</t>
  </si>
  <si>
    <t>River Ness</t>
  </si>
  <si>
    <t>River Nith</t>
  </si>
  <si>
    <t>River North Esk (Tayside)</t>
  </si>
  <si>
    <t>River Oykel</t>
  </si>
  <si>
    <t>River Shiel</t>
  </si>
  <si>
    <t>River Shin</t>
  </si>
  <si>
    <t>River South Esk (Tayside)</t>
  </si>
  <si>
    <t>River Spey</t>
  </si>
  <si>
    <t>River Stinchar</t>
  </si>
  <si>
    <t>River Strathy</t>
  </si>
  <si>
    <t>River Tay</t>
  </si>
  <si>
    <t>River Thurso</t>
  </si>
  <si>
    <t>River Tweed</t>
  </si>
  <si>
    <t>River Tyne</t>
  </si>
  <si>
    <t>River Ugie</t>
  </si>
  <si>
    <t>River Ythan</t>
  </si>
  <si>
    <t>Rousay Coastal</t>
  </si>
  <si>
    <t>Rum Coastal</t>
  </si>
  <si>
    <t>Shetland Coastal</t>
  </si>
  <si>
    <t>Sounds Coastal</t>
  </si>
  <si>
    <t>South Ayrshire Coastal</t>
  </si>
  <si>
    <t>South Fife Coastal</t>
  </si>
  <si>
    <t>South Uist Coastal</t>
  </si>
  <si>
    <t>Spey Bay Coastal</t>
  </si>
  <si>
    <t>Stewartry Coastal</t>
  </si>
  <si>
    <t>Stirling Coastal</t>
  </si>
  <si>
    <t>Thurso Coastal</t>
  </si>
  <si>
    <t>Tiree Coastal</t>
  </si>
  <si>
    <t>Tongue Coastal</t>
  </si>
  <si>
    <t>Torridon Coastal</t>
  </si>
  <si>
    <t>Unst Coastal</t>
  </si>
  <si>
    <t>Urr Water</t>
  </si>
  <si>
    <t>Water of Girvan</t>
  </si>
  <si>
    <t>Water of Leith</t>
  </si>
  <si>
    <t>Water of Luce</t>
  </si>
  <si>
    <t>White Cart Water</t>
  </si>
  <si>
    <t>Whiteadder Water</t>
  </si>
  <si>
    <t>Wick Coastal</t>
  </si>
  <si>
    <t>Wick River</t>
  </si>
  <si>
    <t>Yell Coastal</t>
  </si>
  <si>
    <t>*Adjusted value for Inverness Coastal catchment due to higher population density (see note above)</t>
  </si>
  <si>
    <t>Inflation index Consumer Price Index (CPI) vs Retail Price Index (RPI),  having read: www.ons.gov.uk/economy/inflationandpriceindices/articles/shortcomingsoftheretailpricesindexasameasureofinflation/2018-03-08 Decided to go with CPI as the best (most defensible) index to use.</t>
  </si>
  <si>
    <t>Using inflation figures from: www.ons.gov.uk/economy/inflationandpriceindices/timeseries/d7g7/mm23                                                                provided an inflation figure of 10.1977%m for the period 2012 to 2018 See 'data' sheet</t>
  </si>
  <si>
    <t>Title</t>
  </si>
  <si>
    <t>CPI INDEX 00: ALL ITEMS 2015=100</t>
  </si>
  <si>
    <t>CDID</t>
  </si>
  <si>
    <t>D7BT</t>
  </si>
  <si>
    <t>Source dataset ID</t>
  </si>
  <si>
    <t>MM23</t>
  </si>
  <si>
    <t>https://www.ons.gov.uk/economy/inflationandpriceindices/timeseries/d7bt/mm23</t>
  </si>
  <si>
    <t>PreUnit</t>
  </si>
  <si>
    <t/>
  </si>
  <si>
    <t>Unit</t>
  </si>
  <si>
    <t>Index, base year = 100</t>
  </si>
  <si>
    <t>Release date</t>
  </si>
  <si>
    <t>17-04-2019</t>
  </si>
  <si>
    <t>Next release</t>
  </si>
  <si>
    <t>22 May 2019</t>
  </si>
  <si>
    <t>Important notes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</si>
  <si>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</si>
  <si>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</si>
  <si>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</si>
  <si>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</si>
  <si>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</si>
  <si>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</si>
  <si>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</si>
  <si>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</si>
  <si>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</si>
  <si>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</si>
  <si>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</si>
  <si>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</si>
  <si>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</si>
  <si>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</si>
  <si>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</si>
  <si>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</si>
  <si>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</si>
  <si>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</si>
  <si>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</si>
  <si>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</si>
  <si>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</si>
  <si>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</si>
  <si>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</si>
  <si>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</si>
  <si>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</si>
  <si>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</si>
  <si>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</si>
  <si>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</si>
  <si>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</si>
  <si>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</si>
  <si>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</si>
  <si>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</si>
  <si>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</si>
  <si>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</si>
  <si>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</si>
  <si>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</si>
  <si>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</si>
  <si>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</si>
  <si>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</si>
  <si>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</si>
  <si>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</si>
  <si>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</si>
  <si>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</si>
  <si>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</si>
  <si>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</si>
  <si>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</si>
  <si>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</si>
  <si>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</si>
  <si>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</si>
  <si>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</si>
  <si>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</si>
  <si>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</si>
  <si>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</si>
  <si>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</si>
  <si>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</si>
  <si>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</si>
  <si>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</si>
  <si>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</si>
  <si>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</si>
  <si>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</si>
  <si>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</si>
  <si>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</si>
  <si>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</si>
  <si>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</si>
  <si>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</si>
  <si>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</si>
  <si>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</si>
  <si>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</si>
  <si>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</si>
  <si>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</si>
  <si>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</si>
  <si>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</si>
  <si>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</si>
  <si>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</si>
  <si>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</si>
  <si>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</si>
  <si>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</si>
  <si>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</si>
  <si>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</si>
  <si>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</si>
  <si>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</si>
  <si>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</si>
  <si>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</si>
  <si>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</si>
  <si>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</si>
  <si>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</si>
  <si>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</si>
  <si>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</si>
  <si>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</si>
  <si>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</si>
  <si>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</si>
  <si>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</si>
  <si>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</si>
  <si>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</si>
  <si>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</si>
  <si>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</si>
  <si>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</si>
  <si>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</si>
  <si>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</si>
  <si>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</si>
  <si>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</si>
  <si>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</si>
  <si>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</si>
  <si>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</si>
  <si>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</si>
  <si>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</si>
  <si>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</si>
  <si>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</si>
  <si>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</si>
  <si>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</si>
  <si>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</si>
  <si>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</si>
  <si>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</si>
  <si>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</si>
  <si>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</si>
  <si>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</si>
  <si>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</si>
  <si>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</si>
  <si>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</si>
  <si>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</si>
  <si>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</si>
  <si>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</si>
  <si>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</si>
  <si>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</si>
  <si>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</si>
  <si>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</si>
  <si>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</si>
  <si>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</si>
  <si>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</si>
  <si>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</si>
  <si>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</si>
  <si>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</si>
  <si>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</si>
  <si>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</si>
  <si>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</si>
  <si>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</si>
  <si>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</si>
  <si>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</si>
  <si>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</si>
  <si>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</si>
  <si>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</si>
  <si>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</si>
  <si>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</si>
  <si>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</si>
  <si>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</si>
  <si>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</si>
  <si>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</si>
  <si>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</si>
  <si>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</si>
  <si>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</si>
  <si>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</si>
  <si>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</si>
  <si>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</si>
  <si>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</si>
  <si>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</si>
  <si>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</si>
  <si>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1988 JAN</t>
  </si>
  <si>
    <t>1988 FEB</t>
  </si>
  <si>
    <t>1988 MAR</t>
  </si>
  <si>
    <t>1988 APR</t>
  </si>
  <si>
    <t>1988 MAY</t>
  </si>
  <si>
    <t>1988 JUN</t>
  </si>
  <si>
    <t>1988 JUL</t>
  </si>
  <si>
    <t>1988 AUG</t>
  </si>
  <si>
    <t>1988 SEP</t>
  </si>
  <si>
    <t>1988 OCT</t>
  </si>
  <si>
    <t>1988 NOV</t>
  </si>
  <si>
    <t>1988 DEC</t>
  </si>
  <si>
    <t>1989 JAN</t>
  </si>
  <si>
    <t>1989 FEB</t>
  </si>
  <si>
    <t>1989 MAR</t>
  </si>
  <si>
    <t>1989 APR</t>
  </si>
  <si>
    <t>1989 MAY</t>
  </si>
  <si>
    <t>1989 JUN</t>
  </si>
  <si>
    <t>1989 JUL</t>
  </si>
  <si>
    <t>1989 AUG</t>
  </si>
  <si>
    <t>1989 SEP</t>
  </si>
  <si>
    <t>1989 OCT</t>
  </si>
  <si>
    <t>1989 NOV</t>
  </si>
  <si>
    <t>1989 DEC</t>
  </si>
  <si>
    <t>1990 JAN</t>
  </si>
  <si>
    <t>1990 FEB</t>
  </si>
  <si>
    <t>1990 MAR</t>
  </si>
  <si>
    <t>1990 APR</t>
  </si>
  <si>
    <t>1990 MAY</t>
  </si>
  <si>
    <t>1990 JUN</t>
  </si>
  <si>
    <t>1990 JUL</t>
  </si>
  <si>
    <t>1990 AUG</t>
  </si>
  <si>
    <t>1990 SEP</t>
  </si>
  <si>
    <t>1990 OCT</t>
  </si>
  <si>
    <t>1990 NOV</t>
  </si>
  <si>
    <t>1990 DEC</t>
  </si>
  <si>
    <t>1991 JAN</t>
  </si>
  <si>
    <t>1991 FEB</t>
  </si>
  <si>
    <t>1991 MAR</t>
  </si>
  <si>
    <t>1991 APR</t>
  </si>
  <si>
    <t>1991 MAY</t>
  </si>
  <si>
    <t>1991 JUN</t>
  </si>
  <si>
    <t>1991 JUL</t>
  </si>
  <si>
    <t>1991 AUG</t>
  </si>
  <si>
    <t>1991 SEP</t>
  </si>
  <si>
    <t>1991 OCT</t>
  </si>
  <si>
    <t>1991 NOV</t>
  </si>
  <si>
    <t>1991 DEC</t>
  </si>
  <si>
    <t>1992 JAN</t>
  </si>
  <si>
    <t>1992 FEB</t>
  </si>
  <si>
    <t>1992 MAR</t>
  </si>
  <si>
    <t>1992 APR</t>
  </si>
  <si>
    <t>1992 MAY</t>
  </si>
  <si>
    <t>1992 JUN</t>
  </si>
  <si>
    <t>1992 JUL</t>
  </si>
  <si>
    <t>1992 AUG</t>
  </si>
  <si>
    <t>1992 SEP</t>
  </si>
  <si>
    <t>1992 OCT</t>
  </si>
  <si>
    <t>1992 NOV</t>
  </si>
  <si>
    <t>1992 DEC</t>
  </si>
  <si>
    <t>1993 JAN</t>
  </si>
  <si>
    <t>1993 FEB</t>
  </si>
  <si>
    <t>1993 MAR</t>
  </si>
  <si>
    <t>1993 APR</t>
  </si>
  <si>
    <t>1993 MAY</t>
  </si>
  <si>
    <t>1993 JUN</t>
  </si>
  <si>
    <t>1993 JUL</t>
  </si>
  <si>
    <t>1993 AUG</t>
  </si>
  <si>
    <t>1993 SEP</t>
  </si>
  <si>
    <t>1993 OCT</t>
  </si>
  <si>
    <t>1993 NOV</t>
  </si>
  <si>
    <t>1993 DEC</t>
  </si>
  <si>
    <t>1994 JAN</t>
  </si>
  <si>
    <t>1994 FEB</t>
  </si>
  <si>
    <t>1994 MAR</t>
  </si>
  <si>
    <t>1994 APR</t>
  </si>
  <si>
    <t>1994 MAY</t>
  </si>
  <si>
    <t>1994 JUN</t>
  </si>
  <si>
    <t>1994 JUL</t>
  </si>
  <si>
    <t>1994 AUG</t>
  </si>
  <si>
    <t>1994 SEP</t>
  </si>
  <si>
    <t>1994 OCT</t>
  </si>
  <si>
    <t>1994 NOV</t>
  </si>
  <si>
    <t>1994 DEC</t>
  </si>
  <si>
    <t>1995 JAN</t>
  </si>
  <si>
    <t>1995 FEB</t>
  </si>
  <si>
    <t>1995 MAR</t>
  </si>
  <si>
    <t>1995 APR</t>
  </si>
  <si>
    <t>1995 MAY</t>
  </si>
  <si>
    <t>1995 JUN</t>
  </si>
  <si>
    <t>1995 JUL</t>
  </si>
  <si>
    <t>1995 AUG</t>
  </si>
  <si>
    <t>1995 SEP</t>
  </si>
  <si>
    <t>1995 OCT</t>
  </si>
  <si>
    <t>1995 NOV</t>
  </si>
  <si>
    <t>1995 DEC</t>
  </si>
  <si>
    <t>1996 JAN</t>
  </si>
  <si>
    <t>1996 FEB</t>
  </si>
  <si>
    <t>1996 MAR</t>
  </si>
  <si>
    <t>1996 APR</t>
  </si>
  <si>
    <t>1996 MAY</t>
  </si>
  <si>
    <t>1996 JUN</t>
  </si>
  <si>
    <t>1996 JUL</t>
  </si>
  <si>
    <t>1996 AUG</t>
  </si>
  <si>
    <t>1996 SEP</t>
  </si>
  <si>
    <t>1996 OCT</t>
  </si>
  <si>
    <t>1996 NOV</t>
  </si>
  <si>
    <t>1996 DEC</t>
  </si>
  <si>
    <t>1997 JAN</t>
  </si>
  <si>
    <t>1997 FEB</t>
  </si>
  <si>
    <t>1997 MAR</t>
  </si>
  <si>
    <t>1997 APR</t>
  </si>
  <si>
    <t>1997 MAY</t>
  </si>
  <si>
    <t>1997 JUN</t>
  </si>
  <si>
    <t>1997 JUL</t>
  </si>
  <si>
    <t>1997 AUG</t>
  </si>
  <si>
    <t>1997 SEP</t>
  </si>
  <si>
    <t>1997 OCT</t>
  </si>
  <si>
    <t>1997 NOV</t>
  </si>
  <si>
    <t>1997 DEC</t>
  </si>
  <si>
    <t>1998 JAN</t>
  </si>
  <si>
    <t>1998 FEB</t>
  </si>
  <si>
    <t>1998 MAR</t>
  </si>
  <si>
    <t>1998 APR</t>
  </si>
  <si>
    <t>1998 MAY</t>
  </si>
  <si>
    <t>1998 JUN</t>
  </si>
  <si>
    <t>1998 JUL</t>
  </si>
  <si>
    <t>1998 AUG</t>
  </si>
  <si>
    <t>1998 SEP</t>
  </si>
  <si>
    <t>1998 OCT</t>
  </si>
  <si>
    <t>1998 NOV</t>
  </si>
  <si>
    <t>1998 DEC</t>
  </si>
  <si>
    <t>1999 JAN</t>
  </si>
  <si>
    <t>1999 FEB</t>
  </si>
  <si>
    <t>1999 MAR</t>
  </si>
  <si>
    <t>1999 APR</t>
  </si>
  <si>
    <t>1999 MAY</t>
  </si>
  <si>
    <t>1999 JUN</t>
  </si>
  <si>
    <t>1999 JUL</t>
  </si>
  <si>
    <t>1999 AUG</t>
  </si>
  <si>
    <t>1999 SEP</t>
  </si>
  <si>
    <t>1999 OCT</t>
  </si>
  <si>
    <t>1999 NOV</t>
  </si>
  <si>
    <t>1999 DEC</t>
  </si>
  <si>
    <t>2000 JAN</t>
  </si>
  <si>
    <t>2000 FEB</t>
  </si>
  <si>
    <t>2000 MAR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</si>
  <si>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</si>
  <si>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</si>
  <si>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</si>
  <si>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</si>
  <si>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</si>
  <si>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</si>
  <si>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</si>
  <si>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</si>
  <si>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</si>
  <si>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</si>
  <si>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</si>
  <si>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MAR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</si>
  <si>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</si>
  <si>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</si>
  <si>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</si>
  <si>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</si>
  <si>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</si>
  <si>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</si>
  <si>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</si>
  <si>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</si>
  <si>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</si>
  <si>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</si>
  <si>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</si>
  <si>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</si>
  <si>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</si>
  <si>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</si>
  <si>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</si>
  <si>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</si>
  <si>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</si>
  <si>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</si>
  <si>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</si>
  <si>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</si>
  <si>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</si>
  <si>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</si>
  <si>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</si>
  <si>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</si>
  <si>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</si>
  <si>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</si>
  <si>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</si>
  <si>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</si>
  <si>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</si>
  <si>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</si>
  <si>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</si>
  <si>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</si>
  <si>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</si>
  <si>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</si>
  <si>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</si>
  <si>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</si>
  <si>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</si>
  <si>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</si>
  <si>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</si>
  <si>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</si>
  <si>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</si>
  <si>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</si>
  <si>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</si>
  <si>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</si>
  <si>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</si>
  <si>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</si>
  <si>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</si>
  <si>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</si>
  <si>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</si>
  <si>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</si>
  <si>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</si>
  <si>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</si>
  <si>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</si>
  <si>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</si>
  <si>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</si>
  <si>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</si>
  <si>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</si>
  <si>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</si>
  <si>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</si>
  <si>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</si>
  <si>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</si>
  <si>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</si>
  <si>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</si>
  <si>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</si>
  <si>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</si>
  <si>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</si>
  <si>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</si>
  <si>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</si>
  <si>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</si>
  <si>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</si>
  <si>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</si>
  <si>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</si>
  <si>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</si>
  <si>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</si>
  <si>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</si>
  <si>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</si>
  <si>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</si>
  <si>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</si>
  <si>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</si>
  <si>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</si>
  <si>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</si>
  <si>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</si>
  <si>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</si>
  <si>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</si>
  <si>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</si>
  <si>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</si>
  <si>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</si>
  <si>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</si>
  <si>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</si>
  <si>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</si>
  <si>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</si>
  <si>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</si>
  <si>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</si>
  <si>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</si>
  <si>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</si>
  <si>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</si>
  <si>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</si>
  <si>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</si>
  <si>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</si>
  <si>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</si>
  <si>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</si>
  <si>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</si>
  <si>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</si>
  <si>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</si>
  <si>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</si>
  <si>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</si>
  <si>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</si>
  <si>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</si>
  <si>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</si>
  <si>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</si>
  <si>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</si>
  <si>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</si>
  <si>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</si>
  <si>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</si>
  <si>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</si>
  <si>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</si>
  <si>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</si>
  <si>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</si>
  <si>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</si>
  <si>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</si>
  <si>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</si>
  <si>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</si>
  <si>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</si>
  <si>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</si>
  <si>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</si>
  <si>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</si>
  <si>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</si>
  <si>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</si>
  <si>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</si>
  <si>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</si>
  <si>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</si>
  <si>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</si>
  <si>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</si>
  <si>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</si>
  <si>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</si>
  <si>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</si>
  <si>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</si>
  <si>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</si>
  <si>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</si>
  <si>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</si>
  <si>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</si>
  <si>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</si>
  <si>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</si>
  <si>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</si>
  <si>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</si>
  <si>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</si>
  <si>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</si>
  <si>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</si>
  <si>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</si>
  <si>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</si>
  <si>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</si>
  <si>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</si>
  <si>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</si>
  <si>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</si>
  <si>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</si>
  <si>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</si>
  <si>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</si>
  <si>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</si>
  <si>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</si>
  <si>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</si>
  <si>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</si>
  <si>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</si>
  <si>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</si>
  <si>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</si>
  <si>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</si>
  <si>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</si>
  <si>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</si>
  <si>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</si>
  <si>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</si>
  <si>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</si>
  <si>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</si>
  <si>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</si>
  <si>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</si>
  <si>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</si>
  <si>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</si>
  <si>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</si>
  <si>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</si>
  <si>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</si>
  <si>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</si>
  <si>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</si>
  <si>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</si>
  <si>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</si>
  <si>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</si>
  <si>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</si>
  <si>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</si>
  <si>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</si>
  <si>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</si>
  <si>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</si>
  <si>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</si>
  <si>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</si>
  <si>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</si>
  <si>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</si>
  <si>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</si>
  <si>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</si>
  <si>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</si>
  <si>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</si>
  <si>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</si>
  <si>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</si>
  <si>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</si>
  <si>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</si>
  <si>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</si>
  <si>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</si>
  <si>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</si>
  <si>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</si>
  <si>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</si>
  <si>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</si>
  <si>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</si>
  <si>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</si>
  <si>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</si>
  <si>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</si>
  <si>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</si>
  <si>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</si>
  <si>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</si>
  <si>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JAN</t>
  </si>
  <si>
    <t>2019 FEB</t>
  </si>
  <si>
    <t>2019 MAR</t>
  </si>
  <si>
    <t>Inflation rate</t>
  </si>
  <si>
    <t>Adjustred to 2018 prices</t>
  </si>
  <si>
    <t>Although outdated am assuming that the population density is unlikely to have changed to a significant degree.</t>
  </si>
  <si>
    <r>
      <t xml:space="preserve">Values for representative English river catchments (000£/km/year £2018) </t>
    </r>
    <r>
      <rPr>
        <sz val="11"/>
        <color theme="1"/>
        <rFont val="Arial"/>
      </rPr>
      <t>(from</t>
    </r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>)</t>
    </r>
  </si>
  <si>
    <r>
      <t>Showing values for improvements in status for English and Welsh lakes, coastal and transitional water bodies in representative England and Wales catchments (values in £000s/km</t>
    </r>
    <r>
      <rPr>
        <b/>
        <vertAlign val="superscript"/>
        <sz val="11"/>
        <color theme="1"/>
        <rFont val="Arial"/>
      </rPr>
      <t>2</t>
    </r>
    <r>
      <rPr>
        <b/>
        <sz val="11"/>
        <color theme="1"/>
        <rFont val="Arial"/>
      </rPr>
      <t>/year, £2018)</t>
    </r>
  </si>
  <si>
    <t>Present values for different status improvements to rivers in areas of different population density (000£/km, £2018)</t>
  </si>
  <si>
    <t>Present values for different status improvements to lochs, coastal or transitional water bodies in areas of different population density (000£/km2, £2018)</t>
  </si>
  <si>
    <t>Water environment benefit values for Scottish catchments (expressed as 40 year present values in 2018 prices)</t>
  </si>
  <si>
    <t>Inflation rate 2012 to 2018</t>
  </si>
  <si>
    <t xml:space="preserve">NB this is using a Scottish inflation rate, the equivalent UK rate would be </t>
  </si>
  <si>
    <t>DIFFERENCE 2012 prices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</si>
</sst>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</font>
    <font>
      <b/>
      <sz val="11"/>
      <color rgb="FFFF0000"/>
      <name val="Arial"/>
    </font>
    <font>
      <b/>
      <sz val="11"/>
      <color theme="1"/>
      <name val="Arial"/>
    </font>
    <font>
      <vertAlign val="superscript"/>
      <sz val="11"/>
      <color theme="1"/>
      <name val="Arial"/>
    </font>
    <font>
      <sz val="10"/>
      <color rgb="FF000000"/>
      <name val="Arial"/>
    </font>
    <font>
      <b/>
      <vertAlign val="superscript"/>
      <sz val="11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gray125">
        <bgColor rgb="FFE5E5E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left" vertical="center" indent="8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5" fillId="0" borderId="0" xfId="1" applyNumberFormat="1" applyFont="1"/>
    <xf numFmtId="0" fontId="6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0" xfId="0" applyFont="1" applyAlignment="1">
      <alignment horizontal="left" vertical="center" indent="10"/>
    </xf>
    <xf numFmtId="0" fontId="4" fillId="0" borderId="0" xfId="0" applyFont="1" applyAlignment="1">
      <alignment horizontal="left" vertical="center" indent="5"/>
    </xf>
    <xf numFmtId="0" fontId="4" fillId="3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23" xfId="0" applyBorder="1"/>
    <xf numFmtId="0" fontId="2" fillId="0" borderId="0" xfId="0" applyFont="1"/>
    <xf numFmtId="0" fontId="4" fillId="0" borderId="23" xfId="0" applyFont="1" applyBorder="1"/>
    <xf numFmtId="0" fontId="6" fillId="0" borderId="0" xfId="0" applyFont="1"/>
    <xf numFmtId="0" fontId="6" fillId="0" borderId="0" xfId="0" applyFont="1" applyAlignment="1">
      <alignment vertical="center" indent="10"/>
    </xf>
    <xf numFmtId="0" fontId="10" fillId="3" borderId="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/>
    <xf numFmtId="0" fontId="0" fillId="0" borderId="24" xfId="0" applyBorder="1"/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8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8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0" borderId="25" xfId="0" applyFont="1" applyBorder="1"/>
    <xf numFmtId="165" fontId="4" fillId="0" borderId="23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0" fontId="10" fillId="0" borderId="24" xfId="0" applyFont="1" applyBorder="1"/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/>
    <xf numFmtId="165" fontId="10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2"/>
  <sheetViews>
    <sheetView tabSelected="1" topLeftCell="A42" workbookViewId="0">
      <selection activeCell="I201" sqref="A47:I201"/>
    </sheetView>
  </sheetViews>
  <sheetFormatPr defaultRowHeight="15"/>
  <cols>
    <col min="1" max="1" width="29.5703125" customWidth="1"/>
    <col min="2" max="2" width="14.28515625" customWidth="1"/>
  </cols>
  <sheetData>
    <row r="2" spans="1:11">
      <c r="A2" s="1"/>
    </row>
    <row r="3" spans="1:11">
      <c r="A3" s="28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29"/>
      <c r="B4" s="30" t="s">
        <v>1</v>
      </c>
      <c r="C4" s="30" t="s">
        <v>2</v>
      </c>
      <c r="D4" s="30" t="s">
        <v>3</v>
      </c>
      <c r="E4" s="30" t="s">
        <v>4</v>
      </c>
      <c r="F4" s="5"/>
      <c r="G4" s="5"/>
      <c r="H4" s="5"/>
      <c r="I4" s="5"/>
      <c r="J4" s="5"/>
      <c r="K4" s="5"/>
    </row>
    <row r="5" spans="1:11" ht="44.25" customHeight="1">
      <c r="A5" s="63" t="s">
        <v>5</v>
      </c>
      <c r="B5" s="63" t="s">
        <v>6</v>
      </c>
      <c r="C5" s="63" t="s">
        <v>7</v>
      </c>
      <c r="D5" s="63" t="s">
        <v>8</v>
      </c>
      <c r="E5" s="63" t="s">
        <v>9</v>
      </c>
      <c r="F5" s="5"/>
      <c r="G5" s="5"/>
      <c r="H5" s="5"/>
      <c r="I5" s="5"/>
      <c r="J5" s="5"/>
      <c r="K5" s="5"/>
    </row>
    <row r="6" spans="1:11">
      <c r="A6" s="64"/>
      <c r="B6" s="64"/>
      <c r="C6" s="64"/>
      <c r="D6" s="64"/>
      <c r="E6" s="64"/>
      <c r="F6" s="5"/>
      <c r="G6" s="5"/>
      <c r="H6" s="5"/>
      <c r="I6" s="5"/>
      <c r="J6" s="5"/>
      <c r="K6" s="5"/>
    </row>
    <row r="7" spans="1:11" ht="30.75" customHeight="1">
      <c r="A7" s="31" t="s">
        <v>10</v>
      </c>
      <c r="B7" s="27">
        <v>8</v>
      </c>
      <c r="C7" s="27">
        <v>9</v>
      </c>
      <c r="D7" s="27">
        <v>11</v>
      </c>
      <c r="E7" s="27">
        <v>4</v>
      </c>
      <c r="F7" s="5"/>
      <c r="G7" s="5"/>
      <c r="H7" s="5"/>
      <c r="I7" s="5"/>
      <c r="J7" s="5"/>
      <c r="K7" s="5"/>
    </row>
    <row r="8" spans="1:11">
      <c r="A8" s="32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3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44" t="s">
        <v>12</v>
      </c>
      <c r="B10" s="7" t="s">
        <v>13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60" t="s">
        <v>14</v>
      </c>
      <c r="B11" s="61"/>
      <c r="C11" s="60" t="s">
        <v>15</v>
      </c>
      <c r="D11" s="62"/>
      <c r="E11" s="62"/>
      <c r="F11" s="62"/>
      <c r="G11" s="62"/>
      <c r="H11" s="62"/>
      <c r="I11" s="62"/>
      <c r="J11" s="62"/>
      <c r="K11" s="61"/>
    </row>
    <row r="12" spans="1:11">
      <c r="A12" s="55" t="s">
        <v>16</v>
      </c>
      <c r="B12" s="56"/>
      <c r="C12" s="55" t="s">
        <v>17</v>
      </c>
      <c r="D12" s="57"/>
      <c r="E12" s="58"/>
      <c r="F12" s="59" t="s">
        <v>18</v>
      </c>
      <c r="G12" s="57"/>
      <c r="H12" s="58"/>
      <c r="I12" s="59" t="s">
        <v>19</v>
      </c>
      <c r="J12" s="57"/>
      <c r="K12" s="56"/>
    </row>
    <row r="13" spans="1:11">
      <c r="A13" s="34" t="s">
        <v>20</v>
      </c>
      <c r="B13" s="35" t="s">
        <v>21</v>
      </c>
      <c r="C13" s="36" t="s">
        <v>1</v>
      </c>
      <c r="D13" s="37" t="s">
        <v>22</v>
      </c>
      <c r="E13" s="37" t="s">
        <v>3</v>
      </c>
      <c r="F13" s="36" t="s">
        <v>23</v>
      </c>
      <c r="G13" s="37" t="s">
        <v>22</v>
      </c>
      <c r="H13" s="37" t="s">
        <v>3</v>
      </c>
      <c r="I13" s="36" t="s">
        <v>23</v>
      </c>
      <c r="J13" s="37" t="s">
        <v>24</v>
      </c>
      <c r="K13" s="38" t="s">
        <v>3</v>
      </c>
    </row>
    <row r="14" spans="1:11">
      <c r="A14" s="39" t="s">
        <v>23</v>
      </c>
      <c r="B14" s="40" t="s">
        <v>25</v>
      </c>
      <c r="C14" s="41">
        <v>8.6</v>
      </c>
      <c r="D14" s="42">
        <v>10.5</v>
      </c>
      <c r="E14" s="42">
        <v>12.3</v>
      </c>
      <c r="F14" s="41">
        <v>9.5</v>
      </c>
      <c r="G14" s="42">
        <v>11.6</v>
      </c>
      <c r="H14" s="42">
        <v>13.7</v>
      </c>
      <c r="I14" s="41">
        <v>10.7</v>
      </c>
      <c r="J14" s="42">
        <v>13.1</v>
      </c>
      <c r="K14" s="43">
        <v>15.4</v>
      </c>
    </row>
    <row r="15" spans="1:11">
      <c r="A15" s="39" t="s">
        <v>26</v>
      </c>
      <c r="B15" s="40" t="s">
        <v>27</v>
      </c>
      <c r="C15" s="41">
        <v>9.5</v>
      </c>
      <c r="D15" s="42">
        <v>11.6</v>
      </c>
      <c r="E15" s="42">
        <v>13.6</v>
      </c>
      <c r="F15" s="41">
        <v>10.6</v>
      </c>
      <c r="G15" s="42">
        <v>12.9</v>
      </c>
      <c r="H15" s="42">
        <v>15.3</v>
      </c>
      <c r="I15" s="41">
        <v>12.1</v>
      </c>
      <c r="J15" s="42">
        <v>14.7</v>
      </c>
      <c r="K15" s="43">
        <v>17.399999999999999</v>
      </c>
    </row>
    <row r="16" spans="1:11">
      <c r="A16" s="39" t="s">
        <v>28</v>
      </c>
      <c r="B16" s="40" t="s">
        <v>29</v>
      </c>
      <c r="C16" s="41">
        <v>12</v>
      </c>
      <c r="D16" s="42">
        <v>14.6</v>
      </c>
      <c r="E16" s="42">
        <v>17.3</v>
      </c>
      <c r="F16" s="41">
        <v>13.7</v>
      </c>
      <c r="G16" s="42">
        <v>16.7</v>
      </c>
      <c r="H16" s="42">
        <v>19.7</v>
      </c>
      <c r="I16" s="41">
        <v>15.8</v>
      </c>
      <c r="J16" s="42">
        <v>19.2</v>
      </c>
      <c r="K16" s="43">
        <v>22.7</v>
      </c>
    </row>
    <row r="17" spans="1:11">
      <c r="A17" s="34" t="s">
        <v>30</v>
      </c>
      <c r="B17" s="35" t="s">
        <v>31</v>
      </c>
      <c r="C17" s="36">
        <v>17.399999999999999</v>
      </c>
      <c r="D17" s="37">
        <v>21.2</v>
      </c>
      <c r="E17" s="37">
        <v>25</v>
      </c>
      <c r="F17" s="36">
        <v>20.2</v>
      </c>
      <c r="G17" s="37">
        <v>24.6</v>
      </c>
      <c r="H17" s="37">
        <v>29.1</v>
      </c>
      <c r="I17" s="36">
        <v>23.6</v>
      </c>
      <c r="J17" s="37">
        <v>28.8</v>
      </c>
      <c r="K17" s="38">
        <v>34</v>
      </c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12" t="s">
        <v>32</v>
      </c>
      <c r="B19" s="12" t="s">
        <v>33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60" t="s">
        <v>34</v>
      </c>
      <c r="B20" s="61"/>
      <c r="C20" s="60" t="s">
        <v>35</v>
      </c>
      <c r="D20" s="62"/>
      <c r="E20" s="62"/>
      <c r="F20" s="62"/>
      <c r="G20" s="62"/>
      <c r="H20" s="62"/>
      <c r="I20" s="62"/>
      <c r="J20" s="62"/>
      <c r="K20" s="61"/>
    </row>
    <row r="21" spans="1:11">
      <c r="A21" s="50" t="s">
        <v>16</v>
      </c>
      <c r="B21" s="51"/>
      <c r="C21" s="50" t="s">
        <v>17</v>
      </c>
      <c r="D21" s="52"/>
      <c r="E21" s="53"/>
      <c r="F21" s="54" t="s">
        <v>18</v>
      </c>
      <c r="G21" s="52"/>
      <c r="H21" s="53"/>
      <c r="I21" s="54" t="s">
        <v>19</v>
      </c>
      <c r="J21" s="52"/>
      <c r="K21" s="51"/>
    </row>
    <row r="22" spans="1:11">
      <c r="A22" s="39" t="s">
        <v>20</v>
      </c>
      <c r="B22" s="43" t="s">
        <v>36</v>
      </c>
      <c r="C22" s="41" t="s">
        <v>1</v>
      </c>
      <c r="D22" s="42" t="s">
        <v>22</v>
      </c>
      <c r="E22" s="42" t="s">
        <v>3</v>
      </c>
      <c r="F22" s="41" t="s">
        <v>23</v>
      </c>
      <c r="G22" s="42" t="s">
        <v>22</v>
      </c>
      <c r="H22" s="42" t="s">
        <v>3</v>
      </c>
      <c r="I22" s="41" t="s">
        <v>23</v>
      </c>
      <c r="J22" s="42" t="s">
        <v>24</v>
      </c>
      <c r="K22" s="43" t="s">
        <v>3</v>
      </c>
    </row>
    <row r="23" spans="1:11">
      <c r="A23" s="39" t="s">
        <v>23</v>
      </c>
      <c r="B23" s="43" t="s">
        <v>37</v>
      </c>
      <c r="C23" s="41">
        <v>3.3</v>
      </c>
      <c r="D23" s="42">
        <v>4.0999999999999996</v>
      </c>
      <c r="E23" s="42">
        <v>4.8</v>
      </c>
      <c r="F23" s="41">
        <v>3.7</v>
      </c>
      <c r="G23" s="42">
        <v>4.5</v>
      </c>
      <c r="H23" s="42">
        <v>5.4</v>
      </c>
      <c r="I23" s="41">
        <v>4.2</v>
      </c>
      <c r="J23" s="42">
        <v>5.0999999999999996</v>
      </c>
      <c r="K23" s="43">
        <v>6.1</v>
      </c>
    </row>
    <row r="24" spans="1:11">
      <c r="A24" s="39" t="s">
        <v>26</v>
      </c>
      <c r="B24" s="43" t="s">
        <v>38</v>
      </c>
      <c r="C24" s="41">
        <v>4.2</v>
      </c>
      <c r="D24" s="42">
        <v>5.0999999999999996</v>
      </c>
      <c r="E24" s="42">
        <v>6</v>
      </c>
      <c r="F24" s="41">
        <v>4.7</v>
      </c>
      <c r="G24" s="42">
        <v>5.7</v>
      </c>
      <c r="H24" s="42">
        <v>6.8</v>
      </c>
      <c r="I24" s="41">
        <v>5.4</v>
      </c>
      <c r="J24" s="42">
        <v>6.6</v>
      </c>
      <c r="K24" s="43">
        <v>7.8</v>
      </c>
    </row>
    <row r="25" spans="1:11">
      <c r="A25" s="39" t="s">
        <v>28</v>
      </c>
      <c r="B25" s="43" t="s">
        <v>39</v>
      </c>
      <c r="C25" s="41">
        <v>4.7</v>
      </c>
      <c r="D25" s="42">
        <v>5.8</v>
      </c>
      <c r="E25" s="42">
        <v>6.8</v>
      </c>
      <c r="F25" s="41">
        <v>5.4</v>
      </c>
      <c r="G25" s="42">
        <v>6.6</v>
      </c>
      <c r="H25" s="42">
        <v>7.8</v>
      </c>
      <c r="I25" s="41">
        <v>6.3</v>
      </c>
      <c r="J25" s="42">
        <v>7.6</v>
      </c>
      <c r="K25" s="43">
        <v>9</v>
      </c>
    </row>
    <row r="26" spans="1:11">
      <c r="A26" s="34" t="s">
        <v>30</v>
      </c>
      <c r="B26" s="38" t="s">
        <v>40</v>
      </c>
      <c r="C26" s="36">
        <v>5.7</v>
      </c>
      <c r="D26" s="37">
        <v>7</v>
      </c>
      <c r="E26" s="37">
        <v>8.1999999999999993</v>
      </c>
      <c r="F26" s="36">
        <v>6.6</v>
      </c>
      <c r="G26" s="37">
        <v>8.1</v>
      </c>
      <c r="H26" s="37">
        <v>9.5</v>
      </c>
      <c r="I26" s="36">
        <v>7.7</v>
      </c>
      <c r="J26" s="37">
        <v>9.4</v>
      </c>
      <c r="K26" s="38">
        <v>11.1</v>
      </c>
    </row>
    <row r="27" spans="1:11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12" t="s">
        <v>41</v>
      </c>
      <c r="B28" s="12" t="s">
        <v>42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45" t="s">
        <v>43</v>
      </c>
      <c r="B29" s="78" t="s">
        <v>44</v>
      </c>
      <c r="C29" s="79"/>
      <c r="D29" s="80"/>
      <c r="E29" s="5"/>
      <c r="F29" s="5"/>
      <c r="G29" s="5"/>
      <c r="H29" s="5"/>
      <c r="I29" s="5"/>
      <c r="J29" s="5"/>
      <c r="K29" s="5"/>
    </row>
    <row r="30" spans="1:11" ht="25.5">
      <c r="A30" s="46"/>
      <c r="B30" s="26" t="s">
        <v>45</v>
      </c>
      <c r="C30" s="26" t="s">
        <v>46</v>
      </c>
      <c r="D30" s="26" t="s">
        <v>47</v>
      </c>
      <c r="E30" s="5"/>
      <c r="F30" s="5"/>
      <c r="G30" s="5"/>
      <c r="H30" s="5"/>
      <c r="I30" s="5"/>
      <c r="J30" s="5"/>
      <c r="K30" s="5"/>
    </row>
    <row r="31" spans="1:11">
      <c r="A31" s="22" t="s">
        <v>1</v>
      </c>
      <c r="B31" s="27">
        <v>200</v>
      </c>
      <c r="C31" s="27">
        <v>200</v>
      </c>
      <c r="D31" s="27">
        <v>250</v>
      </c>
      <c r="E31" s="5"/>
      <c r="F31" s="5"/>
      <c r="G31" s="5"/>
      <c r="H31" s="5"/>
      <c r="I31" s="5"/>
      <c r="J31" s="5"/>
      <c r="K31" s="5"/>
    </row>
    <row r="32" spans="1:11">
      <c r="A32" s="22" t="s">
        <v>2</v>
      </c>
      <c r="B32" s="27">
        <v>200</v>
      </c>
      <c r="C32" s="27">
        <v>250</v>
      </c>
      <c r="D32" s="27">
        <v>300</v>
      </c>
      <c r="E32" s="5"/>
      <c r="F32" s="5"/>
      <c r="G32" s="5"/>
      <c r="H32" s="5"/>
      <c r="I32" s="5"/>
      <c r="J32" s="5"/>
      <c r="K32" s="5"/>
    </row>
    <row r="33" spans="1:11">
      <c r="A33" s="22" t="s">
        <v>3</v>
      </c>
      <c r="B33" s="27">
        <v>300</v>
      </c>
      <c r="C33" s="27">
        <v>300</v>
      </c>
      <c r="D33" s="27">
        <v>350</v>
      </c>
      <c r="E33" s="5"/>
      <c r="F33" s="5"/>
      <c r="G33" s="5"/>
      <c r="H33" s="5"/>
      <c r="I33" s="5"/>
      <c r="J33" s="5"/>
      <c r="K33" s="5"/>
    </row>
    <row r="34" spans="1:11">
      <c r="A34" s="22" t="s">
        <v>4</v>
      </c>
      <c r="B34" s="27">
        <v>400</v>
      </c>
      <c r="C34" s="27">
        <v>450</v>
      </c>
      <c r="D34" s="27">
        <v>500</v>
      </c>
      <c r="E34" s="5"/>
      <c r="F34" s="5"/>
      <c r="G34" s="5"/>
      <c r="H34" s="5"/>
      <c r="I34" s="5"/>
      <c r="J34" s="5"/>
      <c r="K34" s="5"/>
    </row>
    <row r="35" spans="1:11">
      <c r="A35" s="1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12" t="s">
        <v>48</v>
      </c>
      <c r="B36" s="12" t="s">
        <v>49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45" t="s">
        <v>43</v>
      </c>
      <c r="B37" s="47" t="s">
        <v>44</v>
      </c>
      <c r="C37" s="48"/>
      <c r="D37" s="49"/>
      <c r="E37" s="5"/>
      <c r="F37" s="5"/>
      <c r="G37" s="5"/>
      <c r="H37" s="5"/>
      <c r="I37" s="5"/>
      <c r="J37" s="5"/>
      <c r="K37" s="5"/>
    </row>
    <row r="38" spans="1:11" ht="25.5">
      <c r="A38" s="46"/>
      <c r="B38" s="26" t="s">
        <v>45</v>
      </c>
      <c r="C38" s="26" t="s">
        <v>46</v>
      </c>
      <c r="D38" s="26" t="s">
        <v>47</v>
      </c>
      <c r="E38" s="5"/>
      <c r="F38" s="5"/>
      <c r="G38" s="5"/>
      <c r="H38" s="5"/>
      <c r="I38" s="5"/>
      <c r="J38" s="5"/>
      <c r="K38" s="5"/>
    </row>
    <row r="39" spans="1:11">
      <c r="A39" s="22" t="s">
        <v>1</v>
      </c>
      <c r="B39" s="27">
        <v>50</v>
      </c>
      <c r="C39" s="27">
        <v>100</v>
      </c>
      <c r="D39" s="27">
        <v>100</v>
      </c>
      <c r="E39" s="5"/>
      <c r="F39" s="5"/>
      <c r="G39" s="5"/>
      <c r="H39" s="5"/>
      <c r="I39" s="5"/>
      <c r="J39" s="5"/>
      <c r="K39" s="5"/>
    </row>
    <row r="40" spans="1:11">
      <c r="A40" s="22" t="s">
        <v>2</v>
      </c>
      <c r="B40" s="27">
        <v>100</v>
      </c>
      <c r="C40" s="27">
        <v>100</v>
      </c>
      <c r="D40" s="27">
        <v>100</v>
      </c>
      <c r="E40" s="5"/>
      <c r="F40" s="5"/>
      <c r="G40" s="5"/>
      <c r="H40" s="5"/>
      <c r="I40" s="5"/>
      <c r="J40" s="5"/>
      <c r="K40" s="5"/>
    </row>
    <row r="41" spans="1:11">
      <c r="A41" s="22" t="s">
        <v>3</v>
      </c>
      <c r="B41" s="27">
        <v>100</v>
      </c>
      <c r="C41" s="27">
        <v>100</v>
      </c>
      <c r="D41" s="27">
        <v>150</v>
      </c>
      <c r="E41" s="5"/>
      <c r="F41" s="5"/>
      <c r="G41" s="5"/>
      <c r="H41" s="5"/>
      <c r="I41" s="5"/>
      <c r="J41" s="5"/>
      <c r="K41" s="5"/>
    </row>
    <row r="42" spans="1:11">
      <c r="A42" s="22" t="s">
        <v>4</v>
      </c>
      <c r="B42" s="27">
        <v>150</v>
      </c>
      <c r="C42" s="27">
        <v>150</v>
      </c>
      <c r="D42" s="27">
        <v>150</v>
      </c>
      <c r="E42" s="5"/>
      <c r="F42" s="5"/>
      <c r="G42" s="5"/>
      <c r="H42" s="5"/>
      <c r="I42" s="5"/>
      <c r="J42" s="5"/>
      <c r="K42" s="5"/>
    </row>
    <row r="44" spans="1:11">
      <c r="A44" s="20" t="s">
        <v>50</v>
      </c>
      <c r="B44" s="20" t="s">
        <v>51</v>
      </c>
      <c r="C44" s="20"/>
      <c r="D44" s="20"/>
      <c r="E44" s="20"/>
      <c r="F44" s="20"/>
      <c r="G44" s="20"/>
      <c r="H44" s="20"/>
      <c r="I44" s="20"/>
      <c r="J44" s="18"/>
    </row>
    <row r="45" spans="1:11">
      <c r="A45" s="19" t="s">
        <v>52</v>
      </c>
      <c r="B45" s="19" t="s">
        <v>53</v>
      </c>
      <c r="C45" s="19" t="s">
        <v>54</v>
      </c>
      <c r="D45" s="19" t="s">
        <v>55</v>
      </c>
      <c r="E45" s="19"/>
      <c r="F45" s="19"/>
      <c r="G45" s="19" t="s">
        <v>56</v>
      </c>
      <c r="H45" s="19"/>
      <c r="I45" s="19"/>
      <c r="J45" s="17"/>
    </row>
    <row r="46" spans="1:11">
      <c r="A46" s="24"/>
      <c r="B46" s="24"/>
      <c r="C46" s="24"/>
      <c r="D46" s="24" t="s">
        <v>45</v>
      </c>
      <c r="E46" s="24" t="s">
        <v>46</v>
      </c>
      <c r="F46" s="24" t="s">
        <v>47</v>
      </c>
      <c r="G46" s="24" t="s">
        <v>45</v>
      </c>
      <c r="H46" s="24" t="s">
        <v>46</v>
      </c>
      <c r="I46" s="24" t="s">
        <v>47</v>
      </c>
      <c r="J46" s="25"/>
    </row>
    <row r="47" spans="1:11">
      <c r="A47" s="84" t="s">
        <v>57</v>
      </c>
      <c r="B47" s="85">
        <v>12</v>
      </c>
      <c r="C47" s="85" t="s">
        <v>58</v>
      </c>
      <c r="D47" s="85">
        <v>400</v>
      </c>
      <c r="E47" s="85">
        <v>450</v>
      </c>
      <c r="F47" s="85">
        <v>500</v>
      </c>
      <c r="G47" s="85">
        <v>150</v>
      </c>
      <c r="H47" s="85">
        <v>150</v>
      </c>
      <c r="I47" s="85">
        <v>150</v>
      </c>
    </row>
    <row r="48" spans="1:11">
      <c r="A48" s="87" t="s">
        <v>59</v>
      </c>
      <c r="B48" s="89">
        <v>0.1</v>
      </c>
      <c r="C48" s="89" t="s">
        <v>60</v>
      </c>
      <c r="D48" s="89">
        <v>200</v>
      </c>
      <c r="E48" s="89">
        <v>200</v>
      </c>
      <c r="F48" s="89">
        <v>250</v>
      </c>
      <c r="G48" s="89">
        <v>50</v>
      </c>
      <c r="H48" s="89">
        <v>100</v>
      </c>
      <c r="I48" s="89">
        <v>100</v>
      </c>
    </row>
    <row r="49" spans="1:9">
      <c r="A49" s="87" t="s">
        <v>61</v>
      </c>
      <c r="B49" s="89">
        <v>0.64444400000000002</v>
      </c>
      <c r="C49" s="89" t="s">
        <v>62</v>
      </c>
      <c r="D49" s="89">
        <v>200</v>
      </c>
      <c r="E49" s="89">
        <v>250</v>
      </c>
      <c r="F49" s="89">
        <v>300</v>
      </c>
      <c r="G49" s="89">
        <v>100</v>
      </c>
      <c r="H49" s="89">
        <v>100</v>
      </c>
      <c r="I49" s="89">
        <v>100</v>
      </c>
    </row>
    <row r="50" spans="1:9">
      <c r="A50" s="87" t="s">
        <v>63</v>
      </c>
      <c r="B50" s="89">
        <v>0.1</v>
      </c>
      <c r="C50" s="89" t="s">
        <v>60</v>
      </c>
      <c r="D50" s="89">
        <v>200</v>
      </c>
      <c r="E50" s="89">
        <v>200</v>
      </c>
      <c r="F50" s="89">
        <v>250</v>
      </c>
      <c r="G50" s="89">
        <v>50</v>
      </c>
      <c r="H50" s="89">
        <v>100</v>
      </c>
      <c r="I50" s="89">
        <v>100</v>
      </c>
    </row>
    <row r="51" spans="1:9">
      <c r="A51" s="87" t="s">
        <v>64</v>
      </c>
      <c r="B51" s="89">
        <v>0.1</v>
      </c>
      <c r="C51" s="89" t="s">
        <v>60</v>
      </c>
      <c r="D51" s="89">
        <v>200</v>
      </c>
      <c r="E51" s="89">
        <v>200</v>
      </c>
      <c r="F51" s="89">
        <v>250</v>
      </c>
      <c r="G51" s="89">
        <v>50</v>
      </c>
      <c r="H51" s="89">
        <v>100</v>
      </c>
      <c r="I51" s="89">
        <v>100</v>
      </c>
    </row>
    <row r="52" spans="1:9">
      <c r="A52" s="87" t="s">
        <v>65</v>
      </c>
      <c r="B52" s="89">
        <v>0.1</v>
      </c>
      <c r="C52" s="89" t="s">
        <v>60</v>
      </c>
      <c r="D52" s="89">
        <v>200</v>
      </c>
      <c r="E52" s="89">
        <v>200</v>
      </c>
      <c r="F52" s="89">
        <v>250</v>
      </c>
      <c r="G52" s="89">
        <v>50</v>
      </c>
      <c r="H52" s="89">
        <v>100</v>
      </c>
      <c r="I52" s="89">
        <v>100</v>
      </c>
    </row>
    <row r="53" spans="1:9">
      <c r="A53" s="87" t="s">
        <v>66</v>
      </c>
      <c r="B53" s="89">
        <v>1.6</v>
      </c>
      <c r="C53" s="89" t="s">
        <v>62</v>
      </c>
      <c r="D53" s="89">
        <v>200</v>
      </c>
      <c r="E53" s="89">
        <v>250</v>
      </c>
      <c r="F53" s="89">
        <v>300</v>
      </c>
      <c r="G53" s="89">
        <v>100</v>
      </c>
      <c r="H53" s="89">
        <v>100</v>
      </c>
      <c r="I53" s="89">
        <v>100</v>
      </c>
    </row>
    <row r="54" spans="1:9">
      <c r="A54" s="87" t="s">
        <v>67</v>
      </c>
      <c r="B54" s="89">
        <v>0.4</v>
      </c>
      <c r="C54" s="89" t="s">
        <v>62</v>
      </c>
      <c r="D54" s="89">
        <v>200</v>
      </c>
      <c r="E54" s="89">
        <v>250</v>
      </c>
      <c r="F54" s="89">
        <v>300</v>
      </c>
      <c r="G54" s="89">
        <v>100</v>
      </c>
      <c r="H54" s="89">
        <v>100</v>
      </c>
      <c r="I54" s="89">
        <v>100</v>
      </c>
    </row>
    <row r="55" spans="1:9">
      <c r="A55" s="87" t="s">
        <v>68</v>
      </c>
      <c r="B55" s="89">
        <v>0.1</v>
      </c>
      <c r="C55" s="89" t="s">
        <v>60</v>
      </c>
      <c r="D55" s="89">
        <v>200</v>
      </c>
      <c r="E55" s="89">
        <v>200</v>
      </c>
      <c r="F55" s="89">
        <v>250</v>
      </c>
      <c r="G55" s="89">
        <v>50</v>
      </c>
      <c r="H55" s="89">
        <v>100</v>
      </c>
      <c r="I55" s="89">
        <v>100</v>
      </c>
    </row>
    <row r="56" spans="1:9">
      <c r="A56" s="87" t="s">
        <v>69</v>
      </c>
      <c r="B56" s="89">
        <v>0.1</v>
      </c>
      <c r="C56" s="89" t="s">
        <v>60</v>
      </c>
      <c r="D56" s="89">
        <v>200</v>
      </c>
      <c r="E56" s="89">
        <v>200</v>
      </c>
      <c r="F56" s="89">
        <v>250</v>
      </c>
      <c r="G56" s="89">
        <v>50</v>
      </c>
      <c r="H56" s="89">
        <v>100</v>
      </c>
      <c r="I56" s="89">
        <v>100</v>
      </c>
    </row>
    <row r="57" spans="1:9">
      <c r="A57" s="87" t="s">
        <v>70</v>
      </c>
      <c r="B57" s="89">
        <v>0.1</v>
      </c>
      <c r="C57" s="89" t="s">
        <v>60</v>
      </c>
      <c r="D57" s="89">
        <v>200</v>
      </c>
      <c r="E57" s="89">
        <v>200</v>
      </c>
      <c r="F57" s="89">
        <v>250</v>
      </c>
      <c r="G57" s="89">
        <v>50</v>
      </c>
      <c r="H57" s="89">
        <v>100</v>
      </c>
      <c r="I57" s="89">
        <v>100</v>
      </c>
    </row>
    <row r="58" spans="1:9">
      <c r="A58" s="87" t="s">
        <v>71</v>
      </c>
      <c r="B58" s="89">
        <v>0.4</v>
      </c>
      <c r="C58" s="89" t="s">
        <v>62</v>
      </c>
      <c r="D58" s="89">
        <v>200</v>
      </c>
      <c r="E58" s="89">
        <v>250</v>
      </c>
      <c r="F58" s="89">
        <v>300</v>
      </c>
      <c r="G58" s="89">
        <v>100</v>
      </c>
      <c r="H58" s="89">
        <v>100</v>
      </c>
      <c r="I58" s="89">
        <v>100</v>
      </c>
    </row>
    <row r="59" spans="1:9">
      <c r="A59" s="87" t="s">
        <v>72</v>
      </c>
      <c r="B59" s="89">
        <v>0.2</v>
      </c>
      <c r="C59" s="89" t="s">
        <v>60</v>
      </c>
      <c r="D59" s="89">
        <v>200</v>
      </c>
      <c r="E59" s="89">
        <v>200</v>
      </c>
      <c r="F59" s="89">
        <v>250</v>
      </c>
      <c r="G59" s="89">
        <v>50</v>
      </c>
      <c r="H59" s="89">
        <v>100</v>
      </c>
      <c r="I59" s="89">
        <v>100</v>
      </c>
    </row>
    <row r="60" spans="1:9">
      <c r="A60" s="87" t="s">
        <v>73</v>
      </c>
      <c r="B60" s="89">
        <v>6.5750000000000002</v>
      </c>
      <c r="C60" s="89" t="s">
        <v>74</v>
      </c>
      <c r="D60" s="89">
        <v>300</v>
      </c>
      <c r="E60" s="89">
        <v>300</v>
      </c>
      <c r="F60" s="89">
        <v>350</v>
      </c>
      <c r="G60" s="89">
        <v>100</v>
      </c>
      <c r="H60" s="89">
        <v>100</v>
      </c>
      <c r="I60" s="89">
        <v>150</v>
      </c>
    </row>
    <row r="61" spans="1:9">
      <c r="A61" s="87" t="s">
        <v>75</v>
      </c>
      <c r="B61" s="89">
        <v>0.1</v>
      </c>
      <c r="C61" s="89" t="s">
        <v>60</v>
      </c>
      <c r="D61" s="89">
        <v>200</v>
      </c>
      <c r="E61" s="89">
        <v>200</v>
      </c>
      <c r="F61" s="89">
        <v>250</v>
      </c>
      <c r="G61" s="89">
        <v>50</v>
      </c>
      <c r="H61" s="89">
        <v>100</v>
      </c>
      <c r="I61" s="89">
        <v>100</v>
      </c>
    </row>
    <row r="62" spans="1:9">
      <c r="A62" s="87" t="s">
        <v>76</v>
      </c>
      <c r="B62" s="89">
        <v>1.0823529999999999</v>
      </c>
      <c r="C62" s="89" t="s">
        <v>62</v>
      </c>
      <c r="D62" s="89">
        <v>200</v>
      </c>
      <c r="E62" s="89">
        <v>250</v>
      </c>
      <c r="F62" s="89">
        <v>300</v>
      </c>
      <c r="G62" s="89">
        <v>100</v>
      </c>
      <c r="H62" s="89">
        <v>100</v>
      </c>
      <c r="I62" s="89">
        <v>100</v>
      </c>
    </row>
    <row r="63" spans="1:9">
      <c r="A63" s="87" t="s">
        <v>77</v>
      </c>
      <c r="B63" s="89">
        <v>0.1</v>
      </c>
      <c r="C63" s="89" t="s">
        <v>60</v>
      </c>
      <c r="D63" s="89">
        <v>200</v>
      </c>
      <c r="E63" s="89">
        <v>200</v>
      </c>
      <c r="F63" s="89">
        <v>250</v>
      </c>
      <c r="G63" s="89">
        <v>50</v>
      </c>
      <c r="H63" s="89">
        <v>100</v>
      </c>
      <c r="I63" s="89">
        <v>100</v>
      </c>
    </row>
    <row r="64" spans="1:9">
      <c r="A64" s="87" t="s">
        <v>78</v>
      </c>
      <c r="B64" s="89">
        <v>0.1</v>
      </c>
      <c r="C64" s="89" t="s">
        <v>60</v>
      </c>
      <c r="D64" s="89">
        <v>200</v>
      </c>
      <c r="E64" s="89">
        <v>200</v>
      </c>
      <c r="F64" s="89">
        <v>250</v>
      </c>
      <c r="G64" s="89">
        <v>50</v>
      </c>
      <c r="H64" s="89">
        <v>100</v>
      </c>
      <c r="I64" s="89">
        <v>100</v>
      </c>
    </row>
    <row r="65" spans="1:9">
      <c r="A65" s="87" t="s">
        <v>79</v>
      </c>
      <c r="B65" s="89">
        <v>0.5</v>
      </c>
      <c r="C65" s="89" t="s">
        <v>62</v>
      </c>
      <c r="D65" s="89">
        <v>200</v>
      </c>
      <c r="E65" s="89">
        <v>250</v>
      </c>
      <c r="F65" s="89">
        <v>300</v>
      </c>
      <c r="G65" s="89">
        <v>100</v>
      </c>
      <c r="H65" s="89">
        <v>100</v>
      </c>
      <c r="I65" s="89">
        <v>100</v>
      </c>
    </row>
    <row r="66" spans="1:9">
      <c r="A66" s="87" t="s">
        <v>80</v>
      </c>
      <c r="B66" s="89">
        <v>0.1</v>
      </c>
      <c r="C66" s="89" t="s">
        <v>60</v>
      </c>
      <c r="D66" s="89">
        <v>200</v>
      </c>
      <c r="E66" s="89">
        <v>200</v>
      </c>
      <c r="F66" s="89">
        <v>250</v>
      </c>
      <c r="G66" s="89">
        <v>50</v>
      </c>
      <c r="H66" s="89">
        <v>100</v>
      </c>
      <c r="I66" s="89">
        <v>100</v>
      </c>
    </row>
    <row r="67" spans="1:9">
      <c r="A67" s="87" t="s">
        <v>81</v>
      </c>
      <c r="B67" s="89">
        <v>0.2</v>
      </c>
      <c r="C67" s="89" t="s">
        <v>60</v>
      </c>
      <c r="D67" s="89">
        <v>200</v>
      </c>
      <c r="E67" s="89">
        <v>200</v>
      </c>
      <c r="F67" s="89">
        <v>250</v>
      </c>
      <c r="G67" s="89">
        <v>50</v>
      </c>
      <c r="H67" s="89">
        <v>100</v>
      </c>
      <c r="I67" s="89">
        <v>100</v>
      </c>
    </row>
    <row r="68" spans="1:9">
      <c r="A68" s="87" t="s">
        <v>82</v>
      </c>
      <c r="B68" s="89">
        <v>0.1</v>
      </c>
      <c r="C68" s="89" t="s">
        <v>60</v>
      </c>
      <c r="D68" s="89">
        <v>200</v>
      </c>
      <c r="E68" s="89">
        <v>200</v>
      </c>
      <c r="F68" s="89">
        <v>250</v>
      </c>
      <c r="G68" s="89">
        <v>50</v>
      </c>
      <c r="H68" s="89">
        <v>100</v>
      </c>
      <c r="I68" s="89">
        <v>100</v>
      </c>
    </row>
    <row r="69" spans="1:9">
      <c r="A69" s="87" t="s">
        <v>83</v>
      </c>
      <c r="B69" s="89">
        <v>0.42499999999999999</v>
      </c>
      <c r="C69" s="89" t="s">
        <v>62</v>
      </c>
      <c r="D69" s="89">
        <v>200</v>
      </c>
      <c r="E69" s="89">
        <v>250</v>
      </c>
      <c r="F69" s="89">
        <v>300</v>
      </c>
      <c r="G69" s="89">
        <v>100</v>
      </c>
      <c r="H69" s="89">
        <v>100</v>
      </c>
      <c r="I69" s="89">
        <v>100</v>
      </c>
    </row>
    <row r="70" spans="1:9">
      <c r="A70" s="87" t="s">
        <v>84</v>
      </c>
      <c r="B70" s="89">
        <v>0.3</v>
      </c>
      <c r="C70" s="89" t="s">
        <v>60</v>
      </c>
      <c r="D70" s="89">
        <v>200</v>
      </c>
      <c r="E70" s="89">
        <v>200</v>
      </c>
      <c r="F70" s="89">
        <v>250</v>
      </c>
      <c r="G70" s="89">
        <v>50</v>
      </c>
      <c r="H70" s="89">
        <v>100</v>
      </c>
      <c r="I70" s="89">
        <v>100</v>
      </c>
    </row>
    <row r="71" spans="1:9">
      <c r="A71" s="87" t="s">
        <v>85</v>
      </c>
      <c r="B71" s="89">
        <v>1.5</v>
      </c>
      <c r="C71" s="89" t="s">
        <v>62</v>
      </c>
      <c r="D71" s="89">
        <v>200</v>
      </c>
      <c r="E71" s="89">
        <v>250</v>
      </c>
      <c r="F71" s="89">
        <v>300</v>
      </c>
      <c r="G71" s="89">
        <v>100</v>
      </c>
      <c r="H71" s="89">
        <v>100</v>
      </c>
      <c r="I71" s="89">
        <v>100</v>
      </c>
    </row>
    <row r="72" spans="1:9">
      <c r="A72" s="87" t="s">
        <v>86</v>
      </c>
      <c r="B72" s="89">
        <v>12.56667</v>
      </c>
      <c r="C72" s="89" t="s">
        <v>58</v>
      </c>
      <c r="D72" s="89">
        <v>400</v>
      </c>
      <c r="E72" s="89">
        <v>450</v>
      </c>
      <c r="F72" s="89">
        <v>500</v>
      </c>
      <c r="G72" s="89">
        <v>150</v>
      </c>
      <c r="H72" s="89">
        <v>150</v>
      </c>
      <c r="I72" s="89">
        <v>150</v>
      </c>
    </row>
    <row r="73" spans="1:9">
      <c r="A73" s="87" t="s">
        <v>87</v>
      </c>
      <c r="B73" s="89">
        <v>0.1</v>
      </c>
      <c r="C73" s="89" t="s">
        <v>60</v>
      </c>
      <c r="D73" s="89">
        <v>200</v>
      </c>
      <c r="E73" s="89">
        <v>200</v>
      </c>
      <c r="F73" s="89">
        <v>250</v>
      </c>
      <c r="G73" s="89">
        <v>50</v>
      </c>
      <c r="H73" s="89">
        <v>100</v>
      </c>
      <c r="I73" s="89">
        <v>100</v>
      </c>
    </row>
    <row r="74" spans="1:9">
      <c r="A74" s="87" t="s">
        <v>88</v>
      </c>
      <c r="B74" s="89">
        <v>0.52500000000000002</v>
      </c>
      <c r="C74" s="89" t="s">
        <v>62</v>
      </c>
      <c r="D74" s="89">
        <v>200</v>
      </c>
      <c r="E74" s="89">
        <v>250</v>
      </c>
      <c r="F74" s="89">
        <v>300</v>
      </c>
      <c r="G74" s="89">
        <v>100</v>
      </c>
      <c r="H74" s="89">
        <v>100</v>
      </c>
      <c r="I74" s="89">
        <v>100</v>
      </c>
    </row>
    <row r="75" spans="1:9">
      <c r="A75" s="87" t="s">
        <v>89</v>
      </c>
      <c r="B75" s="89">
        <v>0.1</v>
      </c>
      <c r="C75" s="89" t="s">
        <v>60</v>
      </c>
      <c r="D75" s="89">
        <v>200</v>
      </c>
      <c r="E75" s="89">
        <v>200</v>
      </c>
      <c r="F75" s="89">
        <v>250</v>
      </c>
      <c r="G75" s="89">
        <v>50</v>
      </c>
      <c r="H75" s="89">
        <v>100</v>
      </c>
      <c r="I75" s="89">
        <v>100</v>
      </c>
    </row>
    <row r="76" spans="1:9">
      <c r="A76" s="87" t="s">
        <v>90</v>
      </c>
      <c r="B76" s="89">
        <v>3.5142859999999998</v>
      </c>
      <c r="C76" s="89" t="s">
        <v>74</v>
      </c>
      <c r="D76" s="89">
        <v>300</v>
      </c>
      <c r="E76" s="89">
        <v>300</v>
      </c>
      <c r="F76" s="89">
        <v>350</v>
      </c>
      <c r="G76" s="89">
        <v>100</v>
      </c>
      <c r="H76" s="89">
        <v>100</v>
      </c>
      <c r="I76" s="89">
        <v>150</v>
      </c>
    </row>
    <row r="77" spans="1:9">
      <c r="A77" s="87" t="s">
        <v>91</v>
      </c>
      <c r="B77" s="89">
        <v>0.22121199999999999</v>
      </c>
      <c r="C77" s="89" t="s">
        <v>60</v>
      </c>
      <c r="D77" s="89">
        <v>200</v>
      </c>
      <c r="E77" s="89">
        <v>200</v>
      </c>
      <c r="F77" s="89">
        <v>250</v>
      </c>
      <c r="G77" s="89">
        <v>50</v>
      </c>
      <c r="H77" s="89">
        <v>100</v>
      </c>
      <c r="I77" s="89">
        <v>100</v>
      </c>
    </row>
    <row r="78" spans="1:9">
      <c r="A78" s="87" t="s">
        <v>92</v>
      </c>
      <c r="B78" s="89">
        <v>17.38</v>
      </c>
      <c r="C78" s="89" t="s">
        <v>58</v>
      </c>
      <c r="D78" s="89">
        <v>400</v>
      </c>
      <c r="E78" s="89">
        <v>450</v>
      </c>
      <c r="F78" s="89">
        <v>500</v>
      </c>
      <c r="G78" s="89">
        <v>150</v>
      </c>
      <c r="H78" s="89">
        <v>150</v>
      </c>
      <c r="I78" s="89">
        <v>150</v>
      </c>
    </row>
    <row r="79" spans="1:9">
      <c r="A79" s="87" t="s">
        <v>93</v>
      </c>
      <c r="B79" s="89">
        <v>0.2</v>
      </c>
      <c r="C79" s="89" t="s">
        <v>60</v>
      </c>
      <c r="D79" s="89">
        <v>200</v>
      </c>
      <c r="E79" s="89">
        <v>200</v>
      </c>
      <c r="F79" s="89">
        <v>250</v>
      </c>
      <c r="G79" s="89">
        <v>50</v>
      </c>
      <c r="H79" s="89">
        <v>100</v>
      </c>
      <c r="I79" s="89">
        <v>100</v>
      </c>
    </row>
    <row r="80" spans="1:9">
      <c r="A80" s="87" t="s">
        <v>94</v>
      </c>
      <c r="B80" s="89">
        <v>0.1</v>
      </c>
      <c r="C80" s="89" t="s">
        <v>60</v>
      </c>
      <c r="D80" s="89">
        <v>200</v>
      </c>
      <c r="E80" s="89">
        <v>200</v>
      </c>
      <c r="F80" s="89">
        <v>250</v>
      </c>
      <c r="G80" s="89">
        <v>50</v>
      </c>
      <c r="H80" s="89">
        <v>100</v>
      </c>
      <c r="I80" s="89">
        <v>100</v>
      </c>
    </row>
    <row r="81" spans="1:9">
      <c r="A81" s="87" t="s">
        <v>95</v>
      </c>
      <c r="B81" s="89">
        <v>0.1</v>
      </c>
      <c r="C81" s="89" t="s">
        <v>60</v>
      </c>
      <c r="D81" s="89">
        <v>200</v>
      </c>
      <c r="E81" s="89">
        <v>200</v>
      </c>
      <c r="F81" s="89">
        <v>250</v>
      </c>
      <c r="G81" s="89">
        <v>50</v>
      </c>
      <c r="H81" s="89">
        <v>100</v>
      </c>
      <c r="I81" s="89">
        <v>100</v>
      </c>
    </row>
    <row r="82" spans="1:9">
      <c r="A82" s="87" t="s">
        <v>96</v>
      </c>
      <c r="B82" s="89">
        <v>0.2</v>
      </c>
      <c r="C82" s="89" t="s">
        <v>60</v>
      </c>
      <c r="D82" s="89">
        <v>200</v>
      </c>
      <c r="E82" s="89">
        <v>200</v>
      </c>
      <c r="F82" s="89">
        <v>250</v>
      </c>
      <c r="G82" s="89">
        <v>50</v>
      </c>
      <c r="H82" s="89">
        <v>100</v>
      </c>
      <c r="I82" s="89">
        <v>100</v>
      </c>
    </row>
    <row r="83" spans="1:9">
      <c r="A83" s="87" t="s">
        <v>97</v>
      </c>
      <c r="B83" s="89">
        <v>3.8666670000000001</v>
      </c>
      <c r="C83" s="89" t="s">
        <v>74</v>
      </c>
      <c r="D83" s="89">
        <v>300</v>
      </c>
      <c r="E83" s="89">
        <v>300</v>
      </c>
      <c r="F83" s="89">
        <v>350</v>
      </c>
      <c r="G83" s="89">
        <v>100</v>
      </c>
      <c r="H83" s="89">
        <v>100</v>
      </c>
      <c r="I83" s="89">
        <v>150</v>
      </c>
    </row>
    <row r="84" spans="1:9">
      <c r="A84" s="87" t="s">
        <v>98</v>
      </c>
      <c r="B84" s="89">
        <v>0.1</v>
      </c>
      <c r="C84" s="89" t="s">
        <v>62</v>
      </c>
      <c r="D84" s="89">
        <v>200</v>
      </c>
      <c r="E84" s="89">
        <v>200</v>
      </c>
      <c r="F84" s="89">
        <v>250</v>
      </c>
      <c r="G84" s="89">
        <v>50</v>
      </c>
      <c r="H84" s="89">
        <v>100</v>
      </c>
      <c r="I84" s="89">
        <v>100</v>
      </c>
    </row>
    <row r="85" spans="1:9">
      <c r="A85" s="87" t="s">
        <v>99</v>
      </c>
      <c r="B85" s="89">
        <v>0.1</v>
      </c>
      <c r="C85" s="89" t="s">
        <v>60</v>
      </c>
      <c r="D85" s="89">
        <v>200</v>
      </c>
      <c r="E85" s="89">
        <v>200</v>
      </c>
      <c r="F85" s="89">
        <v>250</v>
      </c>
      <c r="G85" s="89">
        <v>50</v>
      </c>
      <c r="H85" s="89">
        <v>100</v>
      </c>
      <c r="I85" s="89">
        <v>100</v>
      </c>
    </row>
    <row r="86" spans="1:9">
      <c r="A86" s="87" t="s">
        <v>100</v>
      </c>
      <c r="B86" s="89">
        <v>0.1</v>
      </c>
      <c r="C86" s="89" t="s">
        <v>60</v>
      </c>
      <c r="D86" s="89">
        <v>200</v>
      </c>
      <c r="E86" s="89">
        <v>200</v>
      </c>
      <c r="F86" s="89">
        <v>250</v>
      </c>
      <c r="G86" s="89">
        <v>50</v>
      </c>
      <c r="H86" s="89">
        <v>100</v>
      </c>
      <c r="I86" s="89">
        <v>100</v>
      </c>
    </row>
    <row r="87" spans="1:9">
      <c r="A87" s="87" t="s">
        <v>101</v>
      </c>
      <c r="B87" s="89">
        <v>0.1</v>
      </c>
      <c r="C87" s="89" t="s">
        <v>60</v>
      </c>
      <c r="D87" s="89">
        <v>200</v>
      </c>
      <c r="E87" s="89">
        <v>200</v>
      </c>
      <c r="F87" s="89">
        <v>250</v>
      </c>
      <c r="G87" s="89">
        <v>50</v>
      </c>
      <c r="H87" s="89">
        <v>100</v>
      </c>
      <c r="I87" s="89">
        <v>100</v>
      </c>
    </row>
    <row r="88" spans="1:9">
      <c r="A88" s="87" t="s">
        <v>102</v>
      </c>
      <c r="B88" s="89">
        <v>0.1</v>
      </c>
      <c r="C88" s="89" t="s">
        <v>60</v>
      </c>
      <c r="D88" s="89">
        <v>200</v>
      </c>
      <c r="E88" s="89">
        <v>200</v>
      </c>
      <c r="F88" s="89">
        <v>250</v>
      </c>
      <c r="G88" s="89">
        <v>50</v>
      </c>
      <c r="H88" s="89">
        <v>100</v>
      </c>
      <c r="I88" s="89">
        <v>100</v>
      </c>
    </row>
    <row r="89" spans="1:9">
      <c r="A89" s="87" t="s">
        <v>103</v>
      </c>
      <c r="B89" s="89">
        <v>0.1</v>
      </c>
      <c r="C89" s="89" t="s">
        <v>60</v>
      </c>
      <c r="D89" s="89">
        <v>200</v>
      </c>
      <c r="E89" s="89">
        <v>200</v>
      </c>
      <c r="F89" s="89">
        <v>250</v>
      </c>
      <c r="G89" s="89">
        <v>50</v>
      </c>
      <c r="H89" s="89">
        <v>100</v>
      </c>
      <c r="I89" s="89">
        <v>100</v>
      </c>
    </row>
    <row r="90" spans="1:9">
      <c r="A90" s="87" t="s">
        <v>104</v>
      </c>
      <c r="B90" s="89">
        <v>0.41666700000000001</v>
      </c>
      <c r="C90" s="89" t="s">
        <v>62</v>
      </c>
      <c r="D90" s="89">
        <v>200</v>
      </c>
      <c r="E90" s="89">
        <v>250</v>
      </c>
      <c r="F90" s="89">
        <v>300</v>
      </c>
      <c r="G90" s="89">
        <v>100</v>
      </c>
      <c r="H90" s="89">
        <v>100</v>
      </c>
      <c r="I90" s="89">
        <v>100</v>
      </c>
    </row>
    <row r="91" spans="1:9">
      <c r="A91" s="87" t="s">
        <v>105</v>
      </c>
      <c r="B91" s="89">
        <v>0.1</v>
      </c>
      <c r="C91" s="89" t="s">
        <v>60</v>
      </c>
      <c r="D91" s="89">
        <v>200</v>
      </c>
      <c r="E91" s="89">
        <v>200</v>
      </c>
      <c r="F91" s="89">
        <v>250</v>
      </c>
      <c r="G91" s="89">
        <v>50</v>
      </c>
      <c r="H91" s="89">
        <v>100</v>
      </c>
      <c r="I91" s="89">
        <v>100</v>
      </c>
    </row>
    <row r="92" spans="1:9">
      <c r="A92" s="87" t="s">
        <v>106</v>
      </c>
      <c r="B92" s="89">
        <v>0.1</v>
      </c>
      <c r="C92" s="89" t="s">
        <v>60</v>
      </c>
      <c r="D92" s="89">
        <v>200</v>
      </c>
      <c r="E92" s="89">
        <v>200</v>
      </c>
      <c r="F92" s="89">
        <v>250</v>
      </c>
      <c r="G92" s="89">
        <v>50</v>
      </c>
      <c r="H92" s="89">
        <v>100</v>
      </c>
      <c r="I92" s="89">
        <v>100</v>
      </c>
    </row>
    <row r="93" spans="1:9">
      <c r="A93" s="87" t="s">
        <v>107</v>
      </c>
      <c r="B93" s="89">
        <v>0.1</v>
      </c>
      <c r="C93" s="89" t="s">
        <v>60</v>
      </c>
      <c r="D93" s="89">
        <v>200</v>
      </c>
      <c r="E93" s="89">
        <v>200</v>
      </c>
      <c r="F93" s="89">
        <v>250</v>
      </c>
      <c r="G93" s="89">
        <v>50</v>
      </c>
      <c r="H93" s="89">
        <v>100</v>
      </c>
      <c r="I93" s="89">
        <v>100</v>
      </c>
    </row>
    <row r="94" spans="1:9">
      <c r="A94" s="87" t="s">
        <v>108</v>
      </c>
      <c r="B94" s="89">
        <v>0.113636</v>
      </c>
      <c r="C94" s="89" t="s">
        <v>60</v>
      </c>
      <c r="D94" s="89">
        <v>200</v>
      </c>
      <c r="E94" s="89">
        <v>200</v>
      </c>
      <c r="F94" s="89">
        <v>250</v>
      </c>
      <c r="G94" s="89">
        <v>50</v>
      </c>
      <c r="H94" s="89">
        <v>100</v>
      </c>
      <c r="I94" s="89">
        <v>100</v>
      </c>
    </row>
    <row r="95" spans="1:9">
      <c r="A95" s="87" t="s">
        <v>109</v>
      </c>
      <c r="B95" s="89">
        <v>0.2</v>
      </c>
      <c r="C95" s="89" t="s">
        <v>60</v>
      </c>
      <c r="D95" s="89">
        <v>200</v>
      </c>
      <c r="E95" s="89">
        <v>200</v>
      </c>
      <c r="F95" s="89">
        <v>250</v>
      </c>
      <c r="G95" s="89">
        <v>50</v>
      </c>
      <c r="H95" s="89">
        <v>100</v>
      </c>
      <c r="I95" s="89">
        <v>100</v>
      </c>
    </row>
    <row r="96" spans="1:9">
      <c r="A96" s="87" t="s">
        <v>110</v>
      </c>
      <c r="B96" s="89">
        <v>0.2</v>
      </c>
      <c r="C96" s="89" t="s">
        <v>60</v>
      </c>
      <c r="D96" s="89">
        <v>200</v>
      </c>
      <c r="E96" s="89">
        <v>200</v>
      </c>
      <c r="F96" s="89">
        <v>250</v>
      </c>
      <c r="G96" s="89">
        <v>50</v>
      </c>
      <c r="H96" s="89">
        <v>100</v>
      </c>
      <c r="I96" s="89">
        <v>100</v>
      </c>
    </row>
    <row r="97" spans="1:9">
      <c r="A97" s="87" t="s">
        <v>111</v>
      </c>
      <c r="B97" s="89">
        <v>0.5</v>
      </c>
      <c r="C97" s="89" t="s">
        <v>62</v>
      </c>
      <c r="D97" s="89">
        <v>200</v>
      </c>
      <c r="E97" s="89">
        <v>250</v>
      </c>
      <c r="F97" s="89">
        <v>300</v>
      </c>
      <c r="G97" s="89">
        <v>100</v>
      </c>
      <c r="H97" s="89">
        <v>100</v>
      </c>
      <c r="I97" s="89">
        <v>100</v>
      </c>
    </row>
    <row r="98" spans="1:9">
      <c r="A98" s="87" t="s">
        <v>112</v>
      </c>
      <c r="B98" s="89">
        <v>0.1</v>
      </c>
      <c r="C98" s="89" t="s">
        <v>60</v>
      </c>
      <c r="D98" s="89">
        <v>200</v>
      </c>
      <c r="E98" s="89">
        <v>200</v>
      </c>
      <c r="F98" s="89">
        <v>250</v>
      </c>
      <c r="G98" s="89">
        <v>50</v>
      </c>
      <c r="H98" s="89">
        <v>100</v>
      </c>
      <c r="I98" s="89">
        <v>100</v>
      </c>
    </row>
    <row r="99" spans="1:9">
      <c r="A99" s="87" t="s">
        <v>113</v>
      </c>
      <c r="B99" s="89">
        <v>0.4</v>
      </c>
      <c r="C99" s="89" t="s">
        <v>62</v>
      </c>
      <c r="D99" s="89">
        <v>200</v>
      </c>
      <c r="E99" s="89">
        <v>250</v>
      </c>
      <c r="F99" s="89">
        <v>300</v>
      </c>
      <c r="G99" s="89">
        <v>100</v>
      </c>
      <c r="H99" s="89">
        <v>100</v>
      </c>
      <c r="I99" s="89">
        <v>100</v>
      </c>
    </row>
    <row r="100" spans="1:9">
      <c r="A100" s="87" t="s">
        <v>114</v>
      </c>
      <c r="B100" s="89">
        <v>0.25</v>
      </c>
      <c r="C100" s="89" t="s">
        <v>60</v>
      </c>
      <c r="D100" s="89">
        <v>200</v>
      </c>
      <c r="E100" s="89">
        <v>200</v>
      </c>
      <c r="F100" s="89">
        <v>250</v>
      </c>
      <c r="G100" s="89">
        <v>50</v>
      </c>
      <c r="H100" s="89">
        <v>100</v>
      </c>
      <c r="I100" s="89">
        <v>100</v>
      </c>
    </row>
    <row r="101" spans="1:9">
      <c r="A101" s="87" t="s">
        <v>115</v>
      </c>
      <c r="B101" s="89" t="e">
        <v>#N/A</v>
      </c>
      <c r="C101" s="89" t="e">
        <v>#N/A</v>
      </c>
      <c r="D101" s="89" t="e">
        <v>#N/A</v>
      </c>
      <c r="E101" s="89" t="e">
        <v>#N/A</v>
      </c>
      <c r="F101" s="89" t="e">
        <v>#N/A</v>
      </c>
      <c r="G101" s="89" t="e">
        <v>#N/A</v>
      </c>
      <c r="H101" s="89" t="e">
        <v>#N/A</v>
      </c>
      <c r="I101" s="89" t="e">
        <v>#N/A</v>
      </c>
    </row>
    <row r="102" spans="1:9">
      <c r="A102" s="87" t="s">
        <v>116</v>
      </c>
      <c r="B102" s="89">
        <v>1.25</v>
      </c>
      <c r="C102" s="89" t="s">
        <v>62</v>
      </c>
      <c r="D102" s="89">
        <v>200</v>
      </c>
      <c r="E102" s="89">
        <v>250</v>
      </c>
      <c r="F102" s="89">
        <v>300</v>
      </c>
      <c r="G102" s="89">
        <v>100</v>
      </c>
      <c r="H102" s="89">
        <v>100</v>
      </c>
      <c r="I102" s="89">
        <v>100</v>
      </c>
    </row>
    <row r="103" spans="1:9">
      <c r="A103" s="87" t="s">
        <v>117</v>
      </c>
      <c r="B103" s="89">
        <v>2.8</v>
      </c>
      <c r="C103" s="89" t="s">
        <v>74</v>
      </c>
      <c r="D103" s="89">
        <v>300</v>
      </c>
      <c r="E103" s="89">
        <v>300</v>
      </c>
      <c r="F103" s="89">
        <v>350</v>
      </c>
      <c r="G103" s="89">
        <v>100</v>
      </c>
      <c r="H103" s="89">
        <v>100</v>
      </c>
      <c r="I103" s="89">
        <v>150</v>
      </c>
    </row>
    <row r="104" spans="1:9">
      <c r="A104" s="87" t="s">
        <v>118</v>
      </c>
      <c r="B104" s="89">
        <v>0.1</v>
      </c>
      <c r="C104" s="89" t="s">
        <v>60</v>
      </c>
      <c r="D104" s="89">
        <v>200</v>
      </c>
      <c r="E104" s="89">
        <v>200</v>
      </c>
      <c r="F104" s="89">
        <v>250</v>
      </c>
      <c r="G104" s="89">
        <v>50</v>
      </c>
      <c r="H104" s="89">
        <v>100</v>
      </c>
      <c r="I104" s="89">
        <v>100</v>
      </c>
    </row>
    <row r="105" spans="1:9">
      <c r="A105" s="87" t="s">
        <v>119</v>
      </c>
      <c r="B105" s="89">
        <v>0.2</v>
      </c>
      <c r="C105" s="89" t="s">
        <v>60</v>
      </c>
      <c r="D105" s="89">
        <v>200</v>
      </c>
      <c r="E105" s="89">
        <v>200</v>
      </c>
      <c r="F105" s="89">
        <v>250</v>
      </c>
      <c r="G105" s="89">
        <v>50</v>
      </c>
      <c r="H105" s="89">
        <v>100</v>
      </c>
      <c r="I105" s="89">
        <v>100</v>
      </c>
    </row>
    <row r="106" spans="1:9">
      <c r="A106" s="87" t="s">
        <v>120</v>
      </c>
      <c r="B106" s="89">
        <v>0.3</v>
      </c>
      <c r="C106" s="89" t="s">
        <v>60</v>
      </c>
      <c r="D106" s="89">
        <v>200</v>
      </c>
      <c r="E106" s="89">
        <v>200</v>
      </c>
      <c r="F106" s="89">
        <v>250</v>
      </c>
      <c r="G106" s="89">
        <v>50</v>
      </c>
      <c r="H106" s="89">
        <v>100</v>
      </c>
      <c r="I106" s="89">
        <v>100</v>
      </c>
    </row>
    <row r="107" spans="1:9">
      <c r="A107" s="87" t="s">
        <v>121</v>
      </c>
      <c r="B107" s="89">
        <v>0.1</v>
      </c>
      <c r="C107" s="89" t="s">
        <v>60</v>
      </c>
      <c r="D107" s="89">
        <v>200</v>
      </c>
      <c r="E107" s="89">
        <v>200</v>
      </c>
      <c r="F107" s="89">
        <v>250</v>
      </c>
      <c r="G107" s="89">
        <v>50</v>
      </c>
      <c r="H107" s="89">
        <v>100</v>
      </c>
      <c r="I107" s="89">
        <v>100</v>
      </c>
    </row>
    <row r="108" spans="1:9">
      <c r="A108" s="87" t="s">
        <v>122</v>
      </c>
      <c r="B108" s="89">
        <v>0.1</v>
      </c>
      <c r="C108" s="89" t="s">
        <v>60</v>
      </c>
      <c r="D108" s="89">
        <v>200</v>
      </c>
      <c r="E108" s="89">
        <v>200</v>
      </c>
      <c r="F108" s="89">
        <v>250</v>
      </c>
      <c r="G108" s="89">
        <v>50</v>
      </c>
      <c r="H108" s="89">
        <v>100</v>
      </c>
      <c r="I108" s="89">
        <v>100</v>
      </c>
    </row>
    <row r="109" spans="1:9">
      <c r="A109" s="87" t="s">
        <v>123</v>
      </c>
      <c r="B109" s="89">
        <v>6.085</v>
      </c>
      <c r="C109" s="89" t="s">
        <v>74</v>
      </c>
      <c r="D109" s="89">
        <v>300</v>
      </c>
      <c r="E109" s="89">
        <v>300</v>
      </c>
      <c r="F109" s="89">
        <v>350</v>
      </c>
      <c r="G109" s="89">
        <v>100</v>
      </c>
      <c r="H109" s="89">
        <v>100</v>
      </c>
      <c r="I109" s="89">
        <v>150</v>
      </c>
    </row>
    <row r="110" spans="1:9">
      <c r="A110" s="87" t="s">
        <v>124</v>
      </c>
      <c r="B110" s="89">
        <v>0.1</v>
      </c>
      <c r="C110" s="89" t="s">
        <v>60</v>
      </c>
      <c r="D110" s="89">
        <v>200</v>
      </c>
      <c r="E110" s="89">
        <v>200</v>
      </c>
      <c r="F110" s="89">
        <v>250</v>
      </c>
      <c r="G110" s="89">
        <v>50</v>
      </c>
      <c r="H110" s="89">
        <v>100</v>
      </c>
      <c r="I110" s="89">
        <v>100</v>
      </c>
    </row>
    <row r="111" spans="1:9">
      <c r="A111" s="87" t="s">
        <v>125</v>
      </c>
      <c r="B111" s="89">
        <v>0.2</v>
      </c>
      <c r="C111" s="89" t="s">
        <v>60</v>
      </c>
      <c r="D111" s="89">
        <v>200</v>
      </c>
      <c r="E111" s="89">
        <v>200</v>
      </c>
      <c r="F111" s="89">
        <v>250</v>
      </c>
      <c r="G111" s="89">
        <v>50</v>
      </c>
      <c r="H111" s="89">
        <v>100</v>
      </c>
      <c r="I111" s="89">
        <v>100</v>
      </c>
    </row>
    <row r="112" spans="1:9">
      <c r="A112" s="87" t="s">
        <v>126</v>
      </c>
      <c r="B112" s="89">
        <v>5.0428569999999997</v>
      </c>
      <c r="C112" s="89" t="s">
        <v>74</v>
      </c>
      <c r="D112" s="89">
        <v>300</v>
      </c>
      <c r="E112" s="89">
        <v>300</v>
      </c>
      <c r="F112" s="89">
        <v>350</v>
      </c>
      <c r="G112" s="89">
        <v>100</v>
      </c>
      <c r="H112" s="89">
        <v>100</v>
      </c>
      <c r="I112" s="89">
        <v>150</v>
      </c>
    </row>
    <row r="113" spans="1:9">
      <c r="A113" s="87" t="s">
        <v>127</v>
      </c>
      <c r="B113" s="89">
        <v>0.1</v>
      </c>
      <c r="C113" s="89" t="s">
        <v>60</v>
      </c>
      <c r="D113" s="89">
        <v>200</v>
      </c>
      <c r="E113" s="89">
        <v>200</v>
      </c>
      <c r="F113" s="89">
        <v>250</v>
      </c>
      <c r="G113" s="89">
        <v>50</v>
      </c>
      <c r="H113" s="89">
        <v>100</v>
      </c>
      <c r="I113" s="89">
        <v>100</v>
      </c>
    </row>
    <row r="114" spans="1:9">
      <c r="A114" s="87" t="s">
        <v>128</v>
      </c>
      <c r="B114" s="89">
        <v>0.99444399999999999</v>
      </c>
      <c r="C114" s="89" t="s">
        <v>62</v>
      </c>
      <c r="D114" s="89">
        <v>200</v>
      </c>
      <c r="E114" s="89">
        <v>250</v>
      </c>
      <c r="F114" s="89">
        <v>300</v>
      </c>
      <c r="G114" s="89">
        <v>100</v>
      </c>
      <c r="H114" s="89">
        <v>100</v>
      </c>
      <c r="I114" s="89">
        <v>100</v>
      </c>
    </row>
    <row r="115" spans="1:9">
      <c r="A115" s="87" t="s">
        <v>129</v>
      </c>
      <c r="B115" s="89">
        <v>0.1</v>
      </c>
      <c r="C115" s="89" t="s">
        <v>60</v>
      </c>
      <c r="D115" s="89">
        <v>200</v>
      </c>
      <c r="E115" s="89">
        <v>200</v>
      </c>
      <c r="F115" s="89">
        <v>250</v>
      </c>
      <c r="G115" s="89">
        <v>50</v>
      </c>
      <c r="H115" s="89">
        <v>100</v>
      </c>
      <c r="I115" s="89">
        <v>100</v>
      </c>
    </row>
    <row r="116" spans="1:9">
      <c r="A116" s="87" t="s">
        <v>130</v>
      </c>
      <c r="B116" s="89">
        <v>0.2</v>
      </c>
      <c r="C116" s="89" t="s">
        <v>60</v>
      </c>
      <c r="D116" s="89">
        <v>200</v>
      </c>
      <c r="E116" s="89">
        <v>200</v>
      </c>
      <c r="F116" s="89">
        <v>250</v>
      </c>
      <c r="G116" s="89">
        <v>50</v>
      </c>
      <c r="H116" s="89">
        <v>100</v>
      </c>
      <c r="I116" s="89">
        <v>100</v>
      </c>
    </row>
    <row r="117" spans="1:9">
      <c r="A117" s="87" t="s">
        <v>131</v>
      </c>
      <c r="B117" s="89">
        <v>0.1</v>
      </c>
      <c r="C117" s="89" t="s">
        <v>60</v>
      </c>
      <c r="D117" s="89">
        <v>200</v>
      </c>
      <c r="E117" s="89">
        <v>200</v>
      </c>
      <c r="F117" s="89">
        <v>250</v>
      </c>
      <c r="G117" s="89">
        <v>50</v>
      </c>
      <c r="H117" s="89">
        <v>100</v>
      </c>
      <c r="I117" s="89">
        <v>100</v>
      </c>
    </row>
    <row r="118" spans="1:9">
      <c r="A118" s="87" t="s">
        <v>132</v>
      </c>
      <c r="B118" s="89">
        <v>0.1</v>
      </c>
      <c r="C118" s="89" t="s">
        <v>60</v>
      </c>
      <c r="D118" s="89">
        <v>200</v>
      </c>
      <c r="E118" s="89">
        <v>200</v>
      </c>
      <c r="F118" s="89">
        <v>250</v>
      </c>
      <c r="G118" s="89">
        <v>50</v>
      </c>
      <c r="H118" s="89">
        <v>100</v>
      </c>
      <c r="I118" s="89">
        <v>100</v>
      </c>
    </row>
    <row r="119" spans="1:9">
      <c r="A119" s="87" t="s">
        <v>133</v>
      </c>
      <c r="B119" s="89">
        <v>0.1</v>
      </c>
      <c r="C119" s="89" t="s">
        <v>60</v>
      </c>
      <c r="D119" s="89">
        <v>200</v>
      </c>
      <c r="E119" s="89">
        <v>200</v>
      </c>
      <c r="F119" s="89">
        <v>250</v>
      </c>
      <c r="G119" s="89">
        <v>50</v>
      </c>
      <c r="H119" s="89">
        <v>100</v>
      </c>
      <c r="I119" s="89">
        <v>100</v>
      </c>
    </row>
    <row r="120" spans="1:9">
      <c r="A120" s="87" t="s">
        <v>134</v>
      </c>
      <c r="B120" s="89">
        <v>3.2</v>
      </c>
      <c r="C120" s="89" t="s">
        <v>74</v>
      </c>
      <c r="D120" s="89">
        <v>300</v>
      </c>
      <c r="E120" s="89">
        <v>300</v>
      </c>
      <c r="F120" s="89">
        <v>350</v>
      </c>
      <c r="G120" s="89">
        <v>100</v>
      </c>
      <c r="H120" s="89">
        <v>100</v>
      </c>
      <c r="I120" s="89">
        <v>150</v>
      </c>
    </row>
    <row r="121" spans="1:9">
      <c r="A121" s="87" t="s">
        <v>135</v>
      </c>
      <c r="B121" s="89">
        <v>0.1</v>
      </c>
      <c r="C121" s="89" t="s">
        <v>60</v>
      </c>
      <c r="D121" s="89">
        <v>200</v>
      </c>
      <c r="E121" s="89">
        <v>200</v>
      </c>
      <c r="F121" s="89">
        <v>250</v>
      </c>
      <c r="G121" s="89">
        <v>50</v>
      </c>
      <c r="H121" s="89">
        <v>100</v>
      </c>
      <c r="I121" s="89">
        <v>100</v>
      </c>
    </row>
    <row r="122" spans="1:9">
      <c r="A122" s="87" t="s">
        <v>136</v>
      </c>
      <c r="B122" s="89">
        <v>0.1</v>
      </c>
      <c r="C122" s="89" t="s">
        <v>60</v>
      </c>
      <c r="D122" s="89">
        <v>200</v>
      </c>
      <c r="E122" s="89">
        <v>200</v>
      </c>
      <c r="F122" s="89">
        <v>250</v>
      </c>
      <c r="G122" s="89">
        <v>50</v>
      </c>
      <c r="H122" s="89">
        <v>100</v>
      </c>
      <c r="I122" s="89">
        <v>100</v>
      </c>
    </row>
    <row r="123" spans="1:9">
      <c r="A123" s="87" t="s">
        <v>137</v>
      </c>
      <c r="B123" s="89">
        <v>0.1</v>
      </c>
      <c r="C123" s="89" t="s">
        <v>60</v>
      </c>
      <c r="D123" s="89">
        <v>200</v>
      </c>
      <c r="E123" s="89">
        <v>200</v>
      </c>
      <c r="F123" s="89">
        <v>250</v>
      </c>
      <c r="G123" s="89">
        <v>50</v>
      </c>
      <c r="H123" s="89">
        <v>100</v>
      </c>
      <c r="I123" s="89">
        <v>100</v>
      </c>
    </row>
    <row r="124" spans="1:9">
      <c r="A124" s="87" t="s">
        <v>138</v>
      </c>
      <c r="B124" s="89">
        <v>4.3259740000000004</v>
      </c>
      <c r="C124" s="89" t="s">
        <v>74</v>
      </c>
      <c r="D124" s="89">
        <v>300</v>
      </c>
      <c r="E124" s="89">
        <v>300</v>
      </c>
      <c r="F124" s="89">
        <v>350</v>
      </c>
      <c r="G124" s="89">
        <v>100</v>
      </c>
      <c r="H124" s="89">
        <v>100</v>
      </c>
      <c r="I124" s="89">
        <v>150</v>
      </c>
    </row>
    <row r="125" spans="1:9">
      <c r="A125" s="87" t="s">
        <v>139</v>
      </c>
      <c r="B125" s="89">
        <v>0.1</v>
      </c>
      <c r="C125" s="89" t="s">
        <v>60</v>
      </c>
      <c r="D125" s="89">
        <v>200</v>
      </c>
      <c r="E125" s="89">
        <v>200</v>
      </c>
      <c r="F125" s="89">
        <v>250</v>
      </c>
      <c r="G125" s="89">
        <v>50</v>
      </c>
      <c r="H125" s="89">
        <v>100</v>
      </c>
      <c r="I125" s="89">
        <v>100</v>
      </c>
    </row>
    <row r="126" spans="1:9">
      <c r="A126" s="87" t="s">
        <v>140</v>
      </c>
      <c r="B126" s="89">
        <v>0.34</v>
      </c>
      <c r="C126" s="89" t="s">
        <v>60</v>
      </c>
      <c r="D126" s="89">
        <v>200</v>
      </c>
      <c r="E126" s="89">
        <v>200</v>
      </c>
      <c r="F126" s="89">
        <v>250</v>
      </c>
      <c r="G126" s="89">
        <v>50</v>
      </c>
      <c r="H126" s="89">
        <v>100</v>
      </c>
      <c r="I126" s="89">
        <v>100</v>
      </c>
    </row>
    <row r="127" spans="1:9">
      <c r="A127" s="87" t="s">
        <v>141</v>
      </c>
      <c r="B127" s="89">
        <v>1.6210530000000001</v>
      </c>
      <c r="C127" s="89" t="s">
        <v>62</v>
      </c>
      <c r="D127" s="89">
        <v>200</v>
      </c>
      <c r="E127" s="89">
        <v>250</v>
      </c>
      <c r="F127" s="89">
        <v>300</v>
      </c>
      <c r="G127" s="89">
        <v>100</v>
      </c>
      <c r="H127" s="89">
        <v>100</v>
      </c>
      <c r="I127" s="89">
        <v>100</v>
      </c>
    </row>
    <row r="128" spans="1:9">
      <c r="A128" s="87" t="s">
        <v>142</v>
      </c>
      <c r="B128" s="89">
        <v>0.24102599999999999</v>
      </c>
      <c r="C128" s="89" t="s">
        <v>60</v>
      </c>
      <c r="D128" s="89">
        <v>200</v>
      </c>
      <c r="E128" s="89">
        <v>200</v>
      </c>
      <c r="F128" s="89">
        <v>250</v>
      </c>
      <c r="G128" s="89">
        <v>50</v>
      </c>
      <c r="H128" s="89">
        <v>100</v>
      </c>
      <c r="I128" s="89">
        <v>100</v>
      </c>
    </row>
    <row r="129" spans="1:9">
      <c r="A129" s="87" t="s">
        <v>143</v>
      </c>
      <c r="B129" s="89">
        <v>0.4</v>
      </c>
      <c r="C129" s="89" t="s">
        <v>62</v>
      </c>
      <c r="D129" s="89">
        <v>200</v>
      </c>
      <c r="E129" s="89">
        <v>250</v>
      </c>
      <c r="F129" s="89">
        <v>300</v>
      </c>
      <c r="G129" s="89">
        <v>100</v>
      </c>
      <c r="H129" s="89">
        <v>100</v>
      </c>
      <c r="I129" s="89">
        <v>100</v>
      </c>
    </row>
    <row r="130" spans="1:9">
      <c r="A130" s="87" t="s">
        <v>144</v>
      </c>
      <c r="B130" s="89">
        <v>3.12</v>
      </c>
      <c r="C130" s="89" t="s">
        <v>74</v>
      </c>
      <c r="D130" s="89">
        <v>300</v>
      </c>
      <c r="E130" s="89">
        <v>300</v>
      </c>
      <c r="F130" s="89">
        <v>350</v>
      </c>
      <c r="G130" s="89">
        <v>100</v>
      </c>
      <c r="H130" s="89">
        <v>100</v>
      </c>
      <c r="I130" s="89">
        <v>150</v>
      </c>
    </row>
    <row r="131" spans="1:9">
      <c r="A131" s="87" t="s">
        <v>145</v>
      </c>
      <c r="B131" s="89">
        <v>1.9263159999999999</v>
      </c>
      <c r="C131" s="89" t="s">
        <v>62</v>
      </c>
      <c r="D131" s="89">
        <v>200</v>
      </c>
      <c r="E131" s="89">
        <v>250</v>
      </c>
      <c r="F131" s="89">
        <v>300</v>
      </c>
      <c r="G131" s="89">
        <v>100</v>
      </c>
      <c r="H131" s="89">
        <v>100</v>
      </c>
      <c r="I131" s="89">
        <v>100</v>
      </c>
    </row>
    <row r="132" spans="1:9">
      <c r="A132" s="87" t="s">
        <v>146</v>
      </c>
      <c r="B132" s="89">
        <v>0.95454499999999998</v>
      </c>
      <c r="C132" s="89" t="s">
        <v>62</v>
      </c>
      <c r="D132" s="89">
        <v>200</v>
      </c>
      <c r="E132" s="89">
        <v>250</v>
      </c>
      <c r="F132" s="89">
        <v>300</v>
      </c>
      <c r="G132" s="89">
        <v>100</v>
      </c>
      <c r="H132" s="89">
        <v>100</v>
      </c>
      <c r="I132" s="89">
        <v>100</v>
      </c>
    </row>
    <row r="133" spans="1:9">
      <c r="A133" s="87" t="s">
        <v>147</v>
      </c>
      <c r="B133" s="89">
        <v>0.1</v>
      </c>
      <c r="C133" s="89" t="s">
        <v>60</v>
      </c>
      <c r="D133" s="89">
        <v>200</v>
      </c>
      <c r="E133" s="89">
        <v>200</v>
      </c>
      <c r="F133" s="89">
        <v>250</v>
      </c>
      <c r="G133" s="89">
        <v>50</v>
      </c>
      <c r="H133" s="89">
        <v>100</v>
      </c>
      <c r="I133" s="89">
        <v>100</v>
      </c>
    </row>
    <row r="134" spans="1:9">
      <c r="A134" s="87" t="s">
        <v>148</v>
      </c>
      <c r="B134" s="89">
        <v>0.31071399999999999</v>
      </c>
      <c r="C134" s="89" t="s">
        <v>60</v>
      </c>
      <c r="D134" s="89">
        <v>200</v>
      </c>
      <c r="E134" s="89">
        <v>200</v>
      </c>
      <c r="F134" s="89">
        <v>250</v>
      </c>
      <c r="G134" s="89">
        <v>50</v>
      </c>
      <c r="H134" s="89">
        <v>100</v>
      </c>
      <c r="I134" s="89">
        <v>100</v>
      </c>
    </row>
    <row r="135" spans="1:9">
      <c r="A135" s="87" t="s">
        <v>149</v>
      </c>
      <c r="B135" s="89">
        <v>2.8</v>
      </c>
      <c r="C135" s="89" t="s">
        <v>74</v>
      </c>
      <c r="D135" s="89">
        <v>300</v>
      </c>
      <c r="E135" s="89">
        <v>300</v>
      </c>
      <c r="F135" s="89">
        <v>350</v>
      </c>
      <c r="G135" s="89">
        <v>100</v>
      </c>
      <c r="H135" s="89">
        <v>100</v>
      </c>
      <c r="I135" s="89">
        <v>150</v>
      </c>
    </row>
    <row r="136" spans="1:9">
      <c r="A136" s="87" t="s">
        <v>150</v>
      </c>
      <c r="B136" s="89">
        <v>2.2058819999999999</v>
      </c>
      <c r="C136" s="89" t="s">
        <v>74</v>
      </c>
      <c r="D136" s="89">
        <v>300</v>
      </c>
      <c r="E136" s="89">
        <v>300</v>
      </c>
      <c r="F136" s="89">
        <v>350</v>
      </c>
      <c r="G136" s="89">
        <v>100</v>
      </c>
      <c r="H136" s="89">
        <v>100</v>
      </c>
      <c r="I136" s="89">
        <v>150</v>
      </c>
    </row>
    <row r="137" spans="1:9">
      <c r="A137" s="87" t="s">
        <v>151</v>
      </c>
      <c r="B137" s="89">
        <v>0.2</v>
      </c>
      <c r="C137" s="89" t="s">
        <v>60</v>
      </c>
      <c r="D137" s="89">
        <v>200</v>
      </c>
      <c r="E137" s="89">
        <v>200</v>
      </c>
      <c r="F137" s="89">
        <v>250</v>
      </c>
      <c r="G137" s="89">
        <v>50</v>
      </c>
      <c r="H137" s="89">
        <v>100</v>
      </c>
      <c r="I137" s="89">
        <v>100</v>
      </c>
    </row>
    <row r="138" spans="1:9">
      <c r="A138" s="87" t="s">
        <v>152</v>
      </c>
      <c r="B138" s="89">
        <v>0.1</v>
      </c>
      <c r="C138" s="89" t="s">
        <v>60</v>
      </c>
      <c r="D138" s="89">
        <v>200</v>
      </c>
      <c r="E138" s="89">
        <v>200</v>
      </c>
      <c r="F138" s="89">
        <v>250</v>
      </c>
      <c r="G138" s="89">
        <v>50</v>
      </c>
      <c r="H138" s="89">
        <v>100</v>
      </c>
      <c r="I138" s="89">
        <v>100</v>
      </c>
    </row>
    <row r="139" spans="1:9">
      <c r="A139" s="87" t="s">
        <v>153</v>
      </c>
      <c r="B139" s="89">
        <v>0.1</v>
      </c>
      <c r="C139" s="89" t="s">
        <v>60</v>
      </c>
      <c r="D139" s="89">
        <v>200</v>
      </c>
      <c r="E139" s="89">
        <v>200</v>
      </c>
      <c r="F139" s="89">
        <v>250</v>
      </c>
      <c r="G139" s="89">
        <v>50</v>
      </c>
      <c r="H139" s="89">
        <v>100</v>
      </c>
      <c r="I139" s="89">
        <v>100</v>
      </c>
    </row>
    <row r="140" spans="1:9">
      <c r="A140" s="87" t="s">
        <v>154</v>
      </c>
      <c r="B140" s="89">
        <v>0.15454499999999999</v>
      </c>
      <c r="C140" s="89" t="s">
        <v>60</v>
      </c>
      <c r="D140" s="89">
        <v>200</v>
      </c>
      <c r="E140" s="89">
        <v>200</v>
      </c>
      <c r="F140" s="89">
        <v>250</v>
      </c>
      <c r="G140" s="89">
        <v>50</v>
      </c>
      <c r="H140" s="89">
        <v>100</v>
      </c>
      <c r="I140" s="89">
        <v>100</v>
      </c>
    </row>
    <row r="141" spans="1:9">
      <c r="A141" s="87" t="s">
        <v>155</v>
      </c>
      <c r="B141" s="89">
        <v>0.1</v>
      </c>
      <c r="C141" s="89" t="s">
        <v>60</v>
      </c>
      <c r="D141" s="89">
        <v>200</v>
      </c>
      <c r="E141" s="89">
        <v>200</v>
      </c>
      <c r="F141" s="89">
        <v>250</v>
      </c>
      <c r="G141" s="89">
        <v>50</v>
      </c>
      <c r="H141" s="89">
        <v>100</v>
      </c>
      <c r="I141" s="89">
        <v>100</v>
      </c>
    </row>
    <row r="142" spans="1:9">
      <c r="A142" s="87" t="s">
        <v>156</v>
      </c>
      <c r="B142" s="89">
        <v>0.4</v>
      </c>
      <c r="C142" s="89" t="s">
        <v>62</v>
      </c>
      <c r="D142" s="89">
        <v>200</v>
      </c>
      <c r="E142" s="89">
        <v>250</v>
      </c>
      <c r="F142" s="89">
        <v>300</v>
      </c>
      <c r="G142" s="89">
        <v>100</v>
      </c>
      <c r="H142" s="89">
        <v>100</v>
      </c>
      <c r="I142" s="89">
        <v>100</v>
      </c>
    </row>
    <row r="143" spans="1:9">
      <c r="A143" s="87" t="s">
        <v>157</v>
      </c>
      <c r="B143" s="89">
        <v>2.4</v>
      </c>
      <c r="C143" s="89" t="s">
        <v>74</v>
      </c>
      <c r="D143" s="89">
        <v>300</v>
      </c>
      <c r="E143" s="89">
        <v>300</v>
      </c>
      <c r="F143" s="89">
        <v>350</v>
      </c>
      <c r="G143" s="89">
        <v>100</v>
      </c>
      <c r="H143" s="89">
        <v>100</v>
      </c>
      <c r="I143" s="89">
        <v>150</v>
      </c>
    </row>
    <row r="144" spans="1:9">
      <c r="A144" s="87" t="s">
        <v>158</v>
      </c>
      <c r="B144" s="89">
        <v>0.1</v>
      </c>
      <c r="C144" s="89" t="s">
        <v>60</v>
      </c>
      <c r="D144" s="89">
        <v>200</v>
      </c>
      <c r="E144" s="89">
        <v>200</v>
      </c>
      <c r="F144" s="89">
        <v>250</v>
      </c>
      <c r="G144" s="89">
        <v>50</v>
      </c>
      <c r="H144" s="89">
        <v>100</v>
      </c>
      <c r="I144" s="89">
        <v>100</v>
      </c>
    </row>
    <row r="145" spans="1:9">
      <c r="A145" s="87" t="s">
        <v>159</v>
      </c>
      <c r="B145" s="89">
        <v>5.9714289999999997</v>
      </c>
      <c r="C145" s="89" t="s">
        <v>74</v>
      </c>
      <c r="D145" s="89">
        <v>300</v>
      </c>
      <c r="E145" s="89">
        <v>300</v>
      </c>
      <c r="F145" s="89">
        <v>350</v>
      </c>
      <c r="G145" s="89">
        <v>100</v>
      </c>
      <c r="H145" s="89">
        <v>100</v>
      </c>
      <c r="I145" s="89">
        <v>150</v>
      </c>
    </row>
    <row r="146" spans="1:9">
      <c r="A146" s="87" t="s">
        <v>160</v>
      </c>
      <c r="B146" s="89">
        <v>0.1</v>
      </c>
      <c r="C146" s="89" t="s">
        <v>60</v>
      </c>
      <c r="D146" s="89">
        <v>200</v>
      </c>
      <c r="E146" s="89">
        <v>200</v>
      </c>
      <c r="F146" s="89">
        <v>250</v>
      </c>
      <c r="G146" s="89">
        <v>50</v>
      </c>
      <c r="H146" s="89">
        <v>100</v>
      </c>
      <c r="I146" s="89">
        <v>100</v>
      </c>
    </row>
    <row r="147" spans="1:9">
      <c r="A147" s="87" t="s">
        <v>161</v>
      </c>
      <c r="B147" s="89">
        <v>0.1</v>
      </c>
      <c r="C147" s="89" t="s">
        <v>60</v>
      </c>
      <c r="D147" s="89">
        <v>200</v>
      </c>
      <c r="E147" s="89">
        <v>200</v>
      </c>
      <c r="F147" s="89">
        <v>250</v>
      </c>
      <c r="G147" s="89">
        <v>50</v>
      </c>
      <c r="H147" s="89">
        <v>100</v>
      </c>
      <c r="I147" s="89">
        <v>100</v>
      </c>
    </row>
    <row r="148" spans="1:9">
      <c r="A148" s="87" t="s">
        <v>162</v>
      </c>
      <c r="B148" s="89">
        <v>0.1</v>
      </c>
      <c r="C148" s="89" t="s">
        <v>60</v>
      </c>
      <c r="D148" s="89">
        <v>200</v>
      </c>
      <c r="E148" s="89">
        <v>200</v>
      </c>
      <c r="F148" s="89">
        <v>250</v>
      </c>
      <c r="G148" s="89">
        <v>50</v>
      </c>
      <c r="H148" s="89">
        <v>100</v>
      </c>
      <c r="I148" s="89">
        <v>100</v>
      </c>
    </row>
    <row r="149" spans="1:9">
      <c r="A149" s="87" t="s">
        <v>163</v>
      </c>
      <c r="B149" s="89">
        <v>2.68</v>
      </c>
      <c r="C149" s="89" t="s">
        <v>74</v>
      </c>
      <c r="D149" s="89">
        <v>300</v>
      </c>
      <c r="E149" s="89">
        <v>300</v>
      </c>
      <c r="F149" s="89">
        <v>350</v>
      </c>
      <c r="G149" s="89">
        <v>100</v>
      </c>
      <c r="H149" s="89">
        <v>100</v>
      </c>
      <c r="I149" s="89">
        <v>150</v>
      </c>
    </row>
    <row r="150" spans="1:9">
      <c r="A150" s="87" t="s">
        <v>164</v>
      </c>
      <c r="B150" s="89">
        <v>7.2615379999999998</v>
      </c>
      <c r="C150" s="89" t="s">
        <v>74</v>
      </c>
      <c r="D150" s="89">
        <v>300</v>
      </c>
      <c r="E150" s="89">
        <v>300</v>
      </c>
      <c r="F150" s="89">
        <v>350</v>
      </c>
      <c r="G150" s="89">
        <v>100</v>
      </c>
      <c r="H150" s="89">
        <v>100</v>
      </c>
      <c r="I150" s="89">
        <v>150</v>
      </c>
    </row>
    <row r="151" spans="1:9">
      <c r="A151" s="87" t="s">
        <v>165</v>
      </c>
      <c r="B151" s="89">
        <v>0.1</v>
      </c>
      <c r="C151" s="89" t="s">
        <v>60</v>
      </c>
      <c r="D151" s="89">
        <v>200</v>
      </c>
      <c r="E151" s="89">
        <v>200</v>
      </c>
      <c r="F151" s="89">
        <v>250</v>
      </c>
      <c r="G151" s="89">
        <v>50</v>
      </c>
      <c r="H151" s="89">
        <v>100</v>
      </c>
      <c r="I151" s="89">
        <v>100</v>
      </c>
    </row>
    <row r="152" spans="1:9">
      <c r="A152" s="87" t="s">
        <v>166</v>
      </c>
      <c r="B152" s="89">
        <v>0.1</v>
      </c>
      <c r="C152" s="89" t="s">
        <v>60</v>
      </c>
      <c r="D152" s="89">
        <v>200</v>
      </c>
      <c r="E152" s="89">
        <v>200</v>
      </c>
      <c r="F152" s="89">
        <v>250</v>
      </c>
      <c r="G152" s="89">
        <v>50</v>
      </c>
      <c r="H152" s="89">
        <v>100</v>
      </c>
      <c r="I152" s="89">
        <v>100</v>
      </c>
    </row>
    <row r="153" spans="1:9">
      <c r="A153" s="87" t="s">
        <v>167</v>
      </c>
      <c r="B153" s="89">
        <v>2.2565219999999999</v>
      </c>
      <c r="C153" s="89" t="s">
        <v>74</v>
      </c>
      <c r="D153" s="89">
        <v>300</v>
      </c>
      <c r="E153" s="89">
        <v>300</v>
      </c>
      <c r="F153" s="89">
        <v>350</v>
      </c>
      <c r="G153" s="89">
        <v>100</v>
      </c>
      <c r="H153" s="89">
        <v>100</v>
      </c>
      <c r="I153" s="89">
        <v>150</v>
      </c>
    </row>
    <row r="154" spans="1:9">
      <c r="A154" s="87" t="s">
        <v>168</v>
      </c>
      <c r="B154" s="89">
        <v>1.776</v>
      </c>
      <c r="C154" s="89" t="s">
        <v>62</v>
      </c>
      <c r="D154" s="89">
        <v>200</v>
      </c>
      <c r="E154" s="89">
        <v>250</v>
      </c>
      <c r="F154" s="89">
        <v>300</v>
      </c>
      <c r="G154" s="89">
        <v>100</v>
      </c>
      <c r="H154" s="89">
        <v>100</v>
      </c>
      <c r="I154" s="89">
        <v>100</v>
      </c>
    </row>
    <row r="155" spans="1:9">
      <c r="A155" s="87" t="s">
        <v>169</v>
      </c>
      <c r="B155" s="89">
        <v>0.125</v>
      </c>
      <c r="C155" s="89" t="s">
        <v>60</v>
      </c>
      <c r="D155" s="89">
        <v>200</v>
      </c>
      <c r="E155" s="89">
        <v>200</v>
      </c>
      <c r="F155" s="89">
        <v>250</v>
      </c>
      <c r="G155" s="89">
        <v>50</v>
      </c>
      <c r="H155" s="89">
        <v>100</v>
      </c>
      <c r="I155" s="89">
        <v>100</v>
      </c>
    </row>
    <row r="156" spans="1:9">
      <c r="A156" s="87" t="s">
        <v>170</v>
      </c>
      <c r="B156" s="89">
        <v>0.1</v>
      </c>
      <c r="C156" s="89" t="s">
        <v>60</v>
      </c>
      <c r="D156" s="89">
        <v>200</v>
      </c>
      <c r="E156" s="89">
        <v>200</v>
      </c>
      <c r="F156" s="89">
        <v>250</v>
      </c>
      <c r="G156" s="89">
        <v>50</v>
      </c>
      <c r="H156" s="89">
        <v>100</v>
      </c>
      <c r="I156" s="89">
        <v>100</v>
      </c>
    </row>
    <row r="157" spans="1:9">
      <c r="A157" s="87" t="s">
        <v>171</v>
      </c>
      <c r="B157" s="89">
        <v>0.1</v>
      </c>
      <c r="C157" s="89" t="s">
        <v>60</v>
      </c>
      <c r="D157" s="89">
        <v>200</v>
      </c>
      <c r="E157" s="89">
        <v>200</v>
      </c>
      <c r="F157" s="89">
        <v>250</v>
      </c>
      <c r="G157" s="89">
        <v>50</v>
      </c>
      <c r="H157" s="89">
        <v>100</v>
      </c>
      <c r="I157" s="89">
        <v>100</v>
      </c>
    </row>
    <row r="158" spans="1:9">
      <c r="A158" s="87" t="s">
        <v>172</v>
      </c>
      <c r="B158" s="89">
        <v>0.4</v>
      </c>
      <c r="C158" s="89" t="s">
        <v>62</v>
      </c>
      <c r="D158" s="89">
        <v>200</v>
      </c>
      <c r="E158" s="89">
        <v>250</v>
      </c>
      <c r="F158" s="89">
        <v>300</v>
      </c>
      <c r="G158" s="89">
        <v>100</v>
      </c>
      <c r="H158" s="89">
        <v>100</v>
      </c>
      <c r="I158" s="89">
        <v>100</v>
      </c>
    </row>
    <row r="159" spans="1:9">
      <c r="A159" s="87" t="s">
        <v>173</v>
      </c>
      <c r="B159" s="89">
        <v>0.1</v>
      </c>
      <c r="C159" s="89" t="s">
        <v>60</v>
      </c>
      <c r="D159" s="89">
        <v>200</v>
      </c>
      <c r="E159" s="89">
        <v>200</v>
      </c>
      <c r="F159" s="89">
        <v>250</v>
      </c>
      <c r="G159" s="89">
        <v>50</v>
      </c>
      <c r="H159" s="89">
        <v>100</v>
      </c>
      <c r="I159" s="89">
        <v>100</v>
      </c>
    </row>
    <row r="160" spans="1:9">
      <c r="A160" s="87" t="s">
        <v>174</v>
      </c>
      <c r="B160" s="89">
        <v>0.1</v>
      </c>
      <c r="C160" s="89" t="s">
        <v>60</v>
      </c>
      <c r="D160" s="89">
        <v>200</v>
      </c>
      <c r="E160" s="89">
        <v>200</v>
      </c>
      <c r="F160" s="89">
        <v>250</v>
      </c>
      <c r="G160" s="89">
        <v>50</v>
      </c>
      <c r="H160" s="89">
        <v>100</v>
      </c>
      <c r="I160" s="89">
        <v>100</v>
      </c>
    </row>
    <row r="161" spans="1:9">
      <c r="A161" s="87" t="s">
        <v>175</v>
      </c>
      <c r="B161" s="89">
        <v>0.1</v>
      </c>
      <c r="C161" s="89" t="s">
        <v>60</v>
      </c>
      <c r="D161" s="89">
        <v>200</v>
      </c>
      <c r="E161" s="89">
        <v>200</v>
      </c>
      <c r="F161" s="89">
        <v>250</v>
      </c>
      <c r="G161" s="89">
        <v>50</v>
      </c>
      <c r="H161" s="89">
        <v>100</v>
      </c>
      <c r="I161" s="89">
        <v>100</v>
      </c>
    </row>
    <row r="162" spans="1:9">
      <c r="A162" s="87" t="s">
        <v>176</v>
      </c>
      <c r="B162" s="89">
        <v>0.1</v>
      </c>
      <c r="C162" s="89" t="s">
        <v>60</v>
      </c>
      <c r="D162" s="89">
        <v>200</v>
      </c>
      <c r="E162" s="89">
        <v>200</v>
      </c>
      <c r="F162" s="89">
        <v>250</v>
      </c>
      <c r="G162" s="89">
        <v>50</v>
      </c>
      <c r="H162" s="89">
        <v>100</v>
      </c>
      <c r="I162" s="89">
        <v>100</v>
      </c>
    </row>
    <row r="163" spans="1:9">
      <c r="A163" s="87" t="s">
        <v>177</v>
      </c>
      <c r="B163" s="89">
        <v>0.35</v>
      </c>
      <c r="C163" s="89" t="s">
        <v>62</v>
      </c>
      <c r="D163" s="89">
        <v>200</v>
      </c>
      <c r="E163" s="89">
        <v>250</v>
      </c>
      <c r="F163" s="89">
        <v>300</v>
      </c>
      <c r="G163" s="89">
        <v>100</v>
      </c>
      <c r="H163" s="89">
        <v>100</v>
      </c>
      <c r="I163" s="89">
        <v>100</v>
      </c>
    </row>
    <row r="164" spans="1:9">
      <c r="A164" s="87" t="s">
        <v>178</v>
      </c>
      <c r="B164" s="89">
        <v>0.47499999999999998</v>
      </c>
      <c r="C164" s="89" t="s">
        <v>62</v>
      </c>
      <c r="D164" s="89">
        <v>200</v>
      </c>
      <c r="E164" s="89">
        <v>250</v>
      </c>
      <c r="F164" s="89">
        <v>300</v>
      </c>
      <c r="G164" s="89">
        <v>100</v>
      </c>
      <c r="H164" s="89">
        <v>100</v>
      </c>
      <c r="I164" s="89">
        <v>100</v>
      </c>
    </row>
    <row r="165" spans="1:9">
      <c r="A165" s="87" t="s">
        <v>179</v>
      </c>
      <c r="B165" s="89">
        <v>0.1</v>
      </c>
      <c r="C165" s="89" t="s">
        <v>60</v>
      </c>
      <c r="D165" s="89">
        <v>200</v>
      </c>
      <c r="E165" s="89">
        <v>200</v>
      </c>
      <c r="F165" s="89">
        <v>250</v>
      </c>
      <c r="G165" s="89">
        <v>50</v>
      </c>
      <c r="H165" s="89">
        <v>100</v>
      </c>
      <c r="I165" s="89">
        <v>100</v>
      </c>
    </row>
    <row r="166" spans="1:9">
      <c r="A166" s="87" t="s">
        <v>180</v>
      </c>
      <c r="B166" s="89">
        <v>0.1</v>
      </c>
      <c r="C166" s="89" t="s">
        <v>60</v>
      </c>
      <c r="D166" s="89">
        <v>200</v>
      </c>
      <c r="E166" s="89">
        <v>200</v>
      </c>
      <c r="F166" s="89">
        <v>250</v>
      </c>
      <c r="G166" s="89">
        <v>50</v>
      </c>
      <c r="H166" s="89">
        <v>100</v>
      </c>
      <c r="I166" s="89">
        <v>100</v>
      </c>
    </row>
    <row r="167" spans="1:9">
      <c r="A167" s="87" t="s">
        <v>181</v>
      </c>
      <c r="B167" s="89">
        <v>0.1</v>
      </c>
      <c r="C167" s="89" t="s">
        <v>60</v>
      </c>
      <c r="D167" s="89">
        <v>200</v>
      </c>
      <c r="E167" s="89">
        <v>200</v>
      </c>
      <c r="F167" s="89">
        <v>250</v>
      </c>
      <c r="G167" s="89">
        <v>50</v>
      </c>
      <c r="H167" s="89">
        <v>100</v>
      </c>
      <c r="I167" s="89">
        <v>100</v>
      </c>
    </row>
    <row r="168" spans="1:9">
      <c r="A168" s="87" t="s">
        <v>182</v>
      </c>
      <c r="B168" s="89">
        <v>0.5</v>
      </c>
      <c r="C168" s="89" t="s">
        <v>62</v>
      </c>
      <c r="D168" s="89">
        <v>200</v>
      </c>
      <c r="E168" s="89">
        <v>250</v>
      </c>
      <c r="F168" s="89">
        <v>300</v>
      </c>
      <c r="G168" s="89">
        <v>100</v>
      </c>
      <c r="H168" s="89">
        <v>100</v>
      </c>
      <c r="I168" s="89">
        <v>100</v>
      </c>
    </row>
    <row r="169" spans="1:9">
      <c r="A169" s="87" t="s">
        <v>183</v>
      </c>
      <c r="B169" s="89">
        <v>0.20300000000000001</v>
      </c>
      <c r="C169" s="89" t="s">
        <v>60</v>
      </c>
      <c r="D169" s="89">
        <v>200</v>
      </c>
      <c r="E169" s="89">
        <v>200</v>
      </c>
      <c r="F169" s="89">
        <v>250</v>
      </c>
      <c r="G169" s="89">
        <v>50</v>
      </c>
      <c r="H169" s="89">
        <v>100</v>
      </c>
      <c r="I169" s="89">
        <v>100</v>
      </c>
    </row>
    <row r="170" spans="1:9">
      <c r="A170" s="87" t="s">
        <v>184</v>
      </c>
      <c r="B170" s="89">
        <v>0.9</v>
      </c>
      <c r="C170" s="89" t="s">
        <v>62</v>
      </c>
      <c r="D170" s="89">
        <v>200</v>
      </c>
      <c r="E170" s="89">
        <v>250</v>
      </c>
      <c r="F170" s="89">
        <v>300</v>
      </c>
      <c r="G170" s="89">
        <v>100</v>
      </c>
      <c r="H170" s="89">
        <v>100</v>
      </c>
      <c r="I170" s="89">
        <v>100</v>
      </c>
    </row>
    <row r="171" spans="1:9">
      <c r="A171" s="87" t="s">
        <v>185</v>
      </c>
      <c r="B171" s="89">
        <v>0.1</v>
      </c>
      <c r="C171" s="89" t="s">
        <v>60</v>
      </c>
      <c r="D171" s="89">
        <v>200</v>
      </c>
      <c r="E171" s="89">
        <v>200</v>
      </c>
      <c r="F171" s="89">
        <v>250</v>
      </c>
      <c r="G171" s="89">
        <v>50</v>
      </c>
      <c r="H171" s="89">
        <v>100</v>
      </c>
      <c r="I171" s="89">
        <v>100</v>
      </c>
    </row>
    <row r="172" spans="1:9">
      <c r="A172" s="87" t="s">
        <v>186</v>
      </c>
      <c r="B172" s="89">
        <v>0.32766000000000001</v>
      </c>
      <c r="C172" s="89" t="s">
        <v>60</v>
      </c>
      <c r="D172" s="89">
        <v>200</v>
      </c>
      <c r="E172" s="89">
        <v>200</v>
      </c>
      <c r="F172" s="89">
        <v>250</v>
      </c>
      <c r="G172" s="89">
        <v>50</v>
      </c>
      <c r="H172" s="89">
        <v>100</v>
      </c>
      <c r="I172" s="89">
        <v>100</v>
      </c>
    </row>
    <row r="173" spans="1:9">
      <c r="A173" s="87" t="s">
        <v>187</v>
      </c>
      <c r="B173" s="89">
        <v>0.1</v>
      </c>
      <c r="C173" s="89" t="s">
        <v>60</v>
      </c>
      <c r="D173" s="89">
        <v>200</v>
      </c>
      <c r="E173" s="89">
        <v>200</v>
      </c>
      <c r="F173" s="89">
        <v>250</v>
      </c>
      <c r="G173" s="89">
        <v>50</v>
      </c>
      <c r="H173" s="89">
        <v>100</v>
      </c>
      <c r="I173" s="89">
        <v>100</v>
      </c>
    </row>
    <row r="174" spans="1:9">
      <c r="A174" s="87" t="s">
        <v>188</v>
      </c>
      <c r="B174" s="89">
        <v>0.29705900000000002</v>
      </c>
      <c r="C174" s="89" t="s">
        <v>60</v>
      </c>
      <c r="D174" s="89">
        <v>200</v>
      </c>
      <c r="E174" s="89">
        <v>200</v>
      </c>
      <c r="F174" s="89">
        <v>250</v>
      </c>
      <c r="G174" s="89">
        <v>50</v>
      </c>
      <c r="H174" s="89">
        <v>100</v>
      </c>
      <c r="I174" s="89">
        <v>100</v>
      </c>
    </row>
    <row r="175" spans="1:9">
      <c r="A175" s="87" t="s">
        <v>189</v>
      </c>
      <c r="B175" s="89">
        <v>1.5</v>
      </c>
      <c r="C175" s="89" t="s">
        <v>62</v>
      </c>
      <c r="D175" s="89">
        <v>200</v>
      </c>
      <c r="E175" s="89">
        <v>250</v>
      </c>
      <c r="F175" s="89">
        <v>300</v>
      </c>
      <c r="G175" s="89">
        <v>100</v>
      </c>
      <c r="H175" s="89">
        <v>100</v>
      </c>
      <c r="I175" s="89">
        <v>100</v>
      </c>
    </row>
    <row r="176" spans="1:9">
      <c r="A176" s="87" t="s">
        <v>190</v>
      </c>
      <c r="B176" s="89">
        <v>0.4</v>
      </c>
      <c r="C176" s="89" t="s">
        <v>62</v>
      </c>
      <c r="D176" s="89">
        <v>200</v>
      </c>
      <c r="E176" s="89">
        <v>250</v>
      </c>
      <c r="F176" s="89">
        <v>300</v>
      </c>
      <c r="G176" s="89">
        <v>100</v>
      </c>
      <c r="H176" s="89">
        <v>100</v>
      </c>
      <c r="I176" s="89">
        <v>100</v>
      </c>
    </row>
    <row r="177" spans="1:9">
      <c r="A177" s="87" t="s">
        <v>191</v>
      </c>
      <c r="B177" s="89">
        <v>0.4</v>
      </c>
      <c r="C177" s="89" t="s">
        <v>62</v>
      </c>
      <c r="D177" s="89">
        <v>200</v>
      </c>
      <c r="E177" s="89">
        <v>250</v>
      </c>
      <c r="F177" s="89">
        <v>300</v>
      </c>
      <c r="G177" s="89">
        <v>100</v>
      </c>
      <c r="H177" s="89">
        <v>100</v>
      </c>
      <c r="I177" s="89">
        <v>100</v>
      </c>
    </row>
    <row r="178" spans="1:9">
      <c r="A178" s="87" t="s">
        <v>192</v>
      </c>
      <c r="B178" s="89">
        <v>0.2</v>
      </c>
      <c r="C178" s="89" t="s">
        <v>60</v>
      </c>
      <c r="D178" s="89">
        <v>200</v>
      </c>
      <c r="E178" s="89">
        <v>200</v>
      </c>
      <c r="F178" s="89">
        <v>250</v>
      </c>
      <c r="G178" s="89">
        <v>50</v>
      </c>
      <c r="H178" s="89">
        <v>100</v>
      </c>
      <c r="I178" s="89">
        <v>100</v>
      </c>
    </row>
    <row r="179" spans="1:9">
      <c r="A179" s="87" t="s">
        <v>193</v>
      </c>
      <c r="B179" s="89">
        <v>0.1</v>
      </c>
      <c r="C179" s="89" t="s">
        <v>60</v>
      </c>
      <c r="D179" s="89">
        <v>200</v>
      </c>
      <c r="E179" s="89">
        <v>200</v>
      </c>
      <c r="F179" s="89">
        <v>250</v>
      </c>
      <c r="G179" s="89">
        <v>50</v>
      </c>
      <c r="H179" s="89">
        <v>100</v>
      </c>
      <c r="I179" s="89">
        <v>100</v>
      </c>
    </row>
    <row r="180" spans="1:9">
      <c r="A180" s="87" t="s">
        <v>194</v>
      </c>
      <c r="B180" s="89">
        <v>0.2</v>
      </c>
      <c r="C180" s="89" t="s">
        <v>60</v>
      </c>
      <c r="D180" s="89">
        <v>200</v>
      </c>
      <c r="E180" s="89">
        <v>200</v>
      </c>
      <c r="F180" s="89">
        <v>250</v>
      </c>
      <c r="G180" s="89">
        <v>50</v>
      </c>
      <c r="H180" s="89">
        <v>100</v>
      </c>
      <c r="I180" s="89">
        <v>100</v>
      </c>
    </row>
    <row r="181" spans="1:9">
      <c r="A181" s="87" t="s">
        <v>195</v>
      </c>
      <c r="B181" s="89">
        <v>0.1</v>
      </c>
      <c r="C181" s="89" t="s">
        <v>60</v>
      </c>
      <c r="D181" s="89">
        <v>200</v>
      </c>
      <c r="E181" s="89">
        <v>200</v>
      </c>
      <c r="F181" s="89">
        <v>250</v>
      </c>
      <c r="G181" s="89">
        <v>50</v>
      </c>
      <c r="H181" s="89">
        <v>100</v>
      </c>
      <c r="I181" s="89">
        <v>100</v>
      </c>
    </row>
    <row r="182" spans="1:9">
      <c r="A182" s="87" t="s">
        <v>196</v>
      </c>
      <c r="B182" s="89">
        <v>0.9</v>
      </c>
      <c r="C182" s="89" t="s">
        <v>62</v>
      </c>
      <c r="D182" s="89">
        <v>200</v>
      </c>
      <c r="E182" s="89">
        <v>250</v>
      </c>
      <c r="F182" s="89">
        <v>300</v>
      </c>
      <c r="G182" s="89">
        <v>100</v>
      </c>
      <c r="H182" s="89">
        <v>100</v>
      </c>
      <c r="I182" s="89">
        <v>100</v>
      </c>
    </row>
    <row r="183" spans="1:9">
      <c r="A183" s="87" t="s">
        <v>197</v>
      </c>
      <c r="B183" s="89">
        <v>2.8</v>
      </c>
      <c r="C183" s="89" t="s">
        <v>74</v>
      </c>
      <c r="D183" s="89">
        <v>300</v>
      </c>
      <c r="E183" s="89">
        <v>300</v>
      </c>
      <c r="F183" s="89">
        <v>350</v>
      </c>
      <c r="G183" s="89">
        <v>100</v>
      </c>
      <c r="H183" s="89">
        <v>100</v>
      </c>
      <c r="I183" s="89">
        <v>150</v>
      </c>
    </row>
    <row r="184" spans="1:9">
      <c r="A184" s="87" t="s">
        <v>198</v>
      </c>
      <c r="B184" s="89">
        <v>0.1</v>
      </c>
      <c r="C184" s="89" t="s">
        <v>60</v>
      </c>
      <c r="D184" s="89">
        <v>200</v>
      </c>
      <c r="E184" s="89">
        <v>200</v>
      </c>
      <c r="F184" s="89">
        <v>250</v>
      </c>
      <c r="G184" s="89">
        <v>50</v>
      </c>
      <c r="H184" s="89">
        <v>100</v>
      </c>
      <c r="I184" s="89">
        <v>100</v>
      </c>
    </row>
    <row r="185" spans="1:9">
      <c r="A185" s="87" t="s">
        <v>199</v>
      </c>
      <c r="B185" s="89">
        <v>0.4</v>
      </c>
      <c r="C185" s="89" t="s">
        <v>62</v>
      </c>
      <c r="D185" s="89">
        <v>200</v>
      </c>
      <c r="E185" s="89">
        <v>250</v>
      </c>
      <c r="F185" s="89">
        <v>300</v>
      </c>
      <c r="G185" s="89">
        <v>100</v>
      </c>
      <c r="H185" s="89">
        <v>100</v>
      </c>
      <c r="I185" s="89">
        <v>100</v>
      </c>
    </row>
    <row r="186" spans="1:9">
      <c r="A186" s="87" t="s">
        <v>200</v>
      </c>
      <c r="B186" s="89">
        <v>0.2</v>
      </c>
      <c r="C186" s="89" t="s">
        <v>60</v>
      </c>
      <c r="D186" s="89">
        <v>200</v>
      </c>
      <c r="E186" s="89">
        <v>200</v>
      </c>
      <c r="F186" s="89">
        <v>250</v>
      </c>
      <c r="G186" s="89">
        <v>50</v>
      </c>
      <c r="H186" s="89">
        <v>100</v>
      </c>
      <c r="I186" s="89">
        <v>100</v>
      </c>
    </row>
    <row r="187" spans="1:9">
      <c r="A187" s="87" t="s">
        <v>201</v>
      </c>
      <c r="B187" s="89">
        <v>2.4</v>
      </c>
      <c r="C187" s="89" t="s">
        <v>74</v>
      </c>
      <c r="D187" s="89">
        <v>300</v>
      </c>
      <c r="E187" s="89">
        <v>300</v>
      </c>
      <c r="F187" s="89">
        <v>350</v>
      </c>
      <c r="G187" s="89">
        <v>100</v>
      </c>
      <c r="H187" s="89">
        <v>100</v>
      </c>
      <c r="I187" s="89">
        <v>150</v>
      </c>
    </row>
    <row r="188" spans="1:9">
      <c r="A188" s="87" t="s">
        <v>202</v>
      </c>
      <c r="B188" s="89">
        <v>0.1</v>
      </c>
      <c r="C188" s="89" t="s">
        <v>60</v>
      </c>
      <c r="D188" s="89">
        <v>200</v>
      </c>
      <c r="E188" s="89">
        <v>200</v>
      </c>
      <c r="F188" s="89">
        <v>250</v>
      </c>
      <c r="G188" s="89">
        <v>50</v>
      </c>
      <c r="H188" s="89">
        <v>100</v>
      </c>
      <c r="I188" s="89">
        <v>100</v>
      </c>
    </row>
    <row r="189" spans="1:9">
      <c r="A189" s="87" t="s">
        <v>203</v>
      </c>
      <c r="B189" s="89">
        <v>0.1</v>
      </c>
      <c r="C189" s="89" t="s">
        <v>60</v>
      </c>
      <c r="D189" s="89">
        <v>200</v>
      </c>
      <c r="E189" s="89">
        <v>200</v>
      </c>
      <c r="F189" s="89">
        <v>250</v>
      </c>
      <c r="G189" s="89">
        <v>50</v>
      </c>
      <c r="H189" s="89">
        <v>100</v>
      </c>
      <c r="I189" s="89">
        <v>100</v>
      </c>
    </row>
    <row r="190" spans="1:9">
      <c r="A190" s="87" t="s">
        <v>204</v>
      </c>
      <c r="B190" s="89">
        <v>0.1</v>
      </c>
      <c r="C190" s="89" t="s">
        <v>60</v>
      </c>
      <c r="D190" s="89">
        <v>200</v>
      </c>
      <c r="E190" s="89">
        <v>200</v>
      </c>
      <c r="F190" s="89">
        <v>250</v>
      </c>
      <c r="G190" s="89">
        <v>50</v>
      </c>
      <c r="H190" s="89">
        <v>100</v>
      </c>
      <c r="I190" s="89">
        <v>100</v>
      </c>
    </row>
    <row r="191" spans="1:9">
      <c r="A191" s="87" t="s">
        <v>205</v>
      </c>
      <c r="B191" s="89">
        <v>0.1</v>
      </c>
      <c r="C191" s="89" t="s">
        <v>60</v>
      </c>
      <c r="D191" s="89">
        <v>200</v>
      </c>
      <c r="E191" s="89">
        <v>200</v>
      </c>
      <c r="F191" s="89">
        <v>250</v>
      </c>
      <c r="G191" s="89">
        <v>50</v>
      </c>
      <c r="H191" s="89">
        <v>100</v>
      </c>
      <c r="I191" s="89">
        <v>100</v>
      </c>
    </row>
    <row r="192" spans="1:9">
      <c r="A192" s="87" t="s">
        <v>206</v>
      </c>
      <c r="B192" s="89">
        <v>0.2</v>
      </c>
      <c r="C192" s="89" t="s">
        <v>60</v>
      </c>
      <c r="D192" s="89">
        <v>200</v>
      </c>
      <c r="E192" s="89">
        <v>200</v>
      </c>
      <c r="F192" s="89">
        <v>250</v>
      </c>
      <c r="G192" s="89">
        <v>50</v>
      </c>
      <c r="H192" s="89">
        <v>100</v>
      </c>
      <c r="I192" s="89">
        <v>100</v>
      </c>
    </row>
    <row r="193" spans="1:9">
      <c r="A193" s="87" t="s">
        <v>207</v>
      </c>
      <c r="B193" s="89">
        <v>0.2</v>
      </c>
      <c r="C193" s="89" t="s">
        <v>60</v>
      </c>
      <c r="D193" s="89">
        <v>200</v>
      </c>
      <c r="E193" s="89">
        <v>200</v>
      </c>
      <c r="F193" s="89">
        <v>250</v>
      </c>
      <c r="G193" s="89">
        <v>50</v>
      </c>
      <c r="H193" s="89">
        <v>100</v>
      </c>
      <c r="I193" s="89">
        <v>100</v>
      </c>
    </row>
    <row r="194" spans="1:9">
      <c r="A194" s="87" t="s">
        <v>208</v>
      </c>
      <c r="B194" s="89">
        <v>0.90909099999999998</v>
      </c>
      <c r="C194" s="89" t="s">
        <v>62</v>
      </c>
      <c r="D194" s="89">
        <v>200</v>
      </c>
      <c r="E194" s="89">
        <v>250</v>
      </c>
      <c r="F194" s="89">
        <v>300</v>
      </c>
      <c r="G194" s="89">
        <v>100</v>
      </c>
      <c r="H194" s="89">
        <v>100</v>
      </c>
      <c r="I194" s="89">
        <v>100</v>
      </c>
    </row>
    <row r="195" spans="1:9">
      <c r="A195" s="87" t="s">
        <v>209</v>
      </c>
      <c r="B195" s="89">
        <v>11.67778</v>
      </c>
      <c r="C195" s="89" t="s">
        <v>58</v>
      </c>
      <c r="D195" s="89">
        <v>400</v>
      </c>
      <c r="E195" s="89">
        <v>450</v>
      </c>
      <c r="F195" s="89">
        <v>500</v>
      </c>
      <c r="G195" s="89">
        <v>150</v>
      </c>
      <c r="H195" s="89">
        <v>150</v>
      </c>
      <c r="I195" s="89">
        <v>150</v>
      </c>
    </row>
    <row r="196" spans="1:9">
      <c r="A196" s="87" t="s">
        <v>210</v>
      </c>
      <c r="B196" s="89">
        <v>0.2</v>
      </c>
      <c r="C196" s="89" t="s">
        <v>60</v>
      </c>
      <c r="D196" s="89">
        <v>200</v>
      </c>
      <c r="E196" s="89">
        <v>200</v>
      </c>
      <c r="F196" s="89">
        <v>250</v>
      </c>
      <c r="G196" s="89">
        <v>50</v>
      </c>
      <c r="H196" s="89">
        <v>100</v>
      </c>
      <c r="I196" s="89">
        <v>100</v>
      </c>
    </row>
    <row r="197" spans="1:9">
      <c r="A197" s="87" t="s">
        <v>211</v>
      </c>
      <c r="B197" s="89">
        <v>19.55</v>
      </c>
      <c r="C197" s="89" t="s">
        <v>58</v>
      </c>
      <c r="D197" s="89">
        <v>400</v>
      </c>
      <c r="E197" s="89">
        <v>450</v>
      </c>
      <c r="F197" s="89">
        <v>500</v>
      </c>
      <c r="G197" s="89">
        <v>150</v>
      </c>
      <c r="H197" s="89">
        <v>150</v>
      </c>
      <c r="I197" s="89">
        <v>150</v>
      </c>
    </row>
    <row r="198" spans="1:9">
      <c r="A198" s="87" t="s">
        <v>212</v>
      </c>
      <c r="B198" s="89">
        <v>0.56399999999999995</v>
      </c>
      <c r="C198" s="89" t="s">
        <v>62</v>
      </c>
      <c r="D198" s="89">
        <v>200</v>
      </c>
      <c r="E198" s="89">
        <v>250</v>
      </c>
      <c r="F198" s="89">
        <v>300</v>
      </c>
      <c r="G198" s="89">
        <v>100</v>
      </c>
      <c r="H198" s="89">
        <v>100</v>
      </c>
      <c r="I198" s="89">
        <v>100</v>
      </c>
    </row>
    <row r="199" spans="1:9">
      <c r="A199" s="87" t="s">
        <v>213</v>
      </c>
      <c r="B199" s="89">
        <v>0.1</v>
      </c>
      <c r="C199" s="89" t="s">
        <v>60</v>
      </c>
      <c r="D199" s="89">
        <v>200</v>
      </c>
      <c r="E199" s="89">
        <v>200</v>
      </c>
      <c r="F199" s="89">
        <v>250</v>
      </c>
      <c r="G199" s="89">
        <v>50</v>
      </c>
      <c r="H199" s="89">
        <v>100</v>
      </c>
      <c r="I199" s="89">
        <v>100</v>
      </c>
    </row>
    <row r="200" spans="1:9">
      <c r="A200" s="87" t="s">
        <v>214</v>
      </c>
      <c r="B200" s="89">
        <v>0.1</v>
      </c>
      <c r="C200" s="89" t="s">
        <v>60</v>
      </c>
      <c r="D200" s="89">
        <v>200</v>
      </c>
      <c r="E200" s="89">
        <v>200</v>
      </c>
      <c r="F200" s="89">
        <v>250</v>
      </c>
      <c r="G200" s="89">
        <v>50</v>
      </c>
      <c r="H200" s="89">
        <v>100</v>
      </c>
      <c r="I200" s="89">
        <v>100</v>
      </c>
    </row>
    <row r="201" spans="1:9">
      <c r="A201" s="87" t="s">
        <v>215</v>
      </c>
      <c r="B201" s="89">
        <v>0.2</v>
      </c>
      <c r="C201" s="89" t="s">
        <v>60</v>
      </c>
      <c r="D201" s="89">
        <v>200</v>
      </c>
      <c r="E201" s="89">
        <v>200</v>
      </c>
      <c r="F201" s="89">
        <v>250</v>
      </c>
      <c r="G201" s="89">
        <v>50</v>
      </c>
      <c r="H201" s="89">
        <v>100</v>
      </c>
      <c r="I201" s="89">
        <v>100</v>
      </c>
    </row>
    <row r="202" spans="1:9">
      <c r="A202" s="5" t="s">
        <v>216</v>
      </c>
      <c r="B202" s="5"/>
      <c r="C202" s="5"/>
      <c r="D202" s="5"/>
      <c r="E202" s="5"/>
      <c r="F202" s="5"/>
      <c r="G202" s="5"/>
      <c r="H202" s="5"/>
      <c r="I202" s="5"/>
    </row>
  </sheetData>
  <mergeCells count="21">
    <mergeCell ref="A11:B11"/>
    <mergeCell ref="C11:K11"/>
    <mergeCell ref="A5:A6"/>
    <mergeCell ref="B5:B6"/>
    <mergeCell ref="C5:C6"/>
    <mergeCell ref="D5:D6"/>
    <mergeCell ref="E5:E6"/>
    <mergeCell ref="I21:K21"/>
    <mergeCell ref="A29:A30"/>
    <mergeCell ref="B29:D29"/>
    <mergeCell ref="A12:B12"/>
    <mergeCell ref="C12:E12"/>
    <mergeCell ref="F12:H12"/>
    <mergeCell ref="I12:K12"/>
    <mergeCell ref="A20:B20"/>
    <mergeCell ref="C20:K20"/>
    <mergeCell ref="A37:A38"/>
    <mergeCell ref="B37:D37"/>
    <mergeCell ref="A21:B21"/>
    <mergeCell ref="C21:E21"/>
    <mergeCell ref="F21:H21"/>
  </mergeCells>
  <pageMargins left="0.7" right="0.7" top="0.75" bottom="0.75" header="0.3" footer="0.3"/>
  <pageSetup paperSize="9" orientation="portrait" r:id="rId1"/>
  <headerFooter>
    <oddHeader>&amp;C&amp;"Calibri"&amp;10&amp;K0000FFOFFICIAL&amp;1#</oddHeader>
    <oddFooter>&amp;C&amp;1#&amp;"Calibri"&amp;10&amp;K0000FFOFFICIAL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A9" sqref="A9"/>
    </sheetView>
  </sheetViews>
  <sheetFormatPr defaultRowHeight="15"/>
  <cols>
    <col min="1" max="1" width="128.140625" style="2" customWidth="1"/>
  </cols>
  <sheetData>
    <row r="2" spans="1:1" ht="42.75">
      <c r="A2" s="4" t="s">
        <v>217</v>
      </c>
    </row>
    <row r="3" spans="1:1" ht="28.5">
      <c r="A3" s="4" t="s">
        <v>218</v>
      </c>
    </row>
  </sheetData>
  <pageMargins left="0.7" right="0.7" top="0.75" bottom="0.75" header="0.3" footer="0.3"/>
  <pageSetup paperSize="9" orientation="portrait" r:id="rId1"/>
  <headerFooter>
    <oddHeader>&amp;C&amp;"Calibri"&amp;10&amp;K0000FFOFFICIAL&amp;1#</oddHeader>
    <oddFooter>&amp;C&amp;1#&amp;"Calibri"&amp;10&amp;K0000FFOFFICIAL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0"/>
  <sheetViews>
    <sheetView topLeftCell="A132" workbookViewId="0">
      <selection activeCell="A9" sqref="A9"/>
    </sheetView>
  </sheetViews>
  <sheetFormatPr defaultRowHeight="15"/>
  <cols>
    <col min="1" max="1" width="16.5703125" bestFit="1" customWidth="1"/>
  </cols>
  <sheetData>
    <row r="1" spans="1:8">
      <c r="A1" s="5" t="s">
        <v>219</v>
      </c>
      <c r="B1" s="5" t="s">
        <v>220</v>
      </c>
      <c r="C1" s="5"/>
      <c r="D1" s="5"/>
      <c r="E1" s="5"/>
      <c r="F1" s="5"/>
      <c r="G1" s="5"/>
      <c r="H1" s="5"/>
    </row>
    <row r="2" spans="1:8">
      <c r="A2" s="5" t="s">
        <v>221</v>
      </c>
      <c r="B2" s="5" t="s">
        <v>222</v>
      </c>
      <c r="C2" s="5"/>
      <c r="D2" s="5"/>
      <c r="E2" s="5"/>
      <c r="F2" s="5"/>
      <c r="G2" s="5"/>
      <c r="H2" s="5"/>
    </row>
    <row r="3" spans="1:8">
      <c r="A3" s="5" t="s">
        <v>223</v>
      </c>
      <c r="B3" s="5" t="s">
        <v>224</v>
      </c>
      <c r="C3" s="5"/>
      <c r="D3" s="5" t="s">
        <v>225</v>
      </c>
      <c r="E3" s="5"/>
      <c r="F3" s="5"/>
      <c r="G3" s="5"/>
      <c r="H3" s="5"/>
    </row>
    <row r="4" spans="1:8">
      <c r="A4" s="5" t="s">
        <v>226</v>
      </c>
      <c r="B4" s="5" t="s">
        <v>227</v>
      </c>
      <c r="C4" s="5"/>
      <c r="D4" s="5"/>
      <c r="E4" s="5"/>
      <c r="F4" s="5"/>
      <c r="G4" s="5"/>
      <c r="H4" s="5"/>
    </row>
    <row r="5" spans="1:8">
      <c r="A5" s="5" t="s">
        <v>228</v>
      </c>
      <c r="B5" s="5" t="s">
        <v>229</v>
      </c>
      <c r="C5" s="5"/>
      <c r="D5" s="5"/>
      <c r="E5" s="5"/>
      <c r="F5" s="5"/>
      <c r="G5" s="5"/>
      <c r="H5" s="5"/>
    </row>
    <row r="6" spans="1:8">
      <c r="A6" s="5" t="s">
        <v>230</v>
      </c>
      <c r="B6" s="5" t="s">
        <v>231</v>
      </c>
      <c r="C6" s="5"/>
      <c r="D6" s="5"/>
      <c r="E6" s="5"/>
      <c r="F6" s="5"/>
      <c r="G6" s="5"/>
      <c r="H6" s="5"/>
    </row>
    <row r="7" spans="1:8">
      <c r="A7" s="5" t="s">
        <v>232</v>
      </c>
      <c r="B7" s="5" t="s">
        <v>233</v>
      </c>
      <c r="C7" s="5"/>
      <c r="D7" s="5"/>
      <c r="E7" s="5"/>
      <c r="F7" s="5"/>
      <c r="G7" s="5"/>
      <c r="H7" s="5"/>
    </row>
    <row r="8" spans="1:8">
      <c r="A8" s="5" t="s">
        <v>234</v>
      </c>
      <c r="B8" s="5"/>
      <c r="C8" s="5"/>
      <c r="D8" s="5"/>
      <c r="E8" s="5"/>
      <c r="F8" s="5"/>
      <c r="G8" s="5"/>
      <c r="H8" s="5"/>
    </row>
    <row r="9" spans="1:8">
      <c r="A9" s="5" t="s">
        <v>235</v>
      </c>
      <c r="B9" s="5">
        <v>49.6</v>
      </c>
      <c r="C9" s="5"/>
      <c r="D9" s="5"/>
      <c r="E9" s="5"/>
      <c r="F9" s="5"/>
      <c r="G9" s="5"/>
      <c r="H9" s="5"/>
    </row>
    <row r="10" spans="1:8">
      <c r="A10" s="5" t="s">
        <v>236</v>
      </c>
      <c r="B10" s="5">
        <v>52.2</v>
      </c>
      <c r="C10" s="5"/>
      <c r="D10" s="5"/>
      <c r="E10" s="5"/>
      <c r="F10" s="5"/>
      <c r="G10" s="5"/>
      <c r="H10" s="5"/>
    </row>
    <row r="11" spans="1:8">
      <c r="A11" s="5" t="s">
        <v>237</v>
      </c>
      <c r="B11" s="5">
        <v>55.9</v>
      </c>
      <c r="C11" s="5"/>
      <c r="D11" s="5"/>
      <c r="E11" s="5"/>
      <c r="F11" s="5"/>
      <c r="G11" s="5"/>
      <c r="H11" s="5"/>
    </row>
    <row r="12" spans="1:8">
      <c r="A12" s="5" t="s">
        <v>238</v>
      </c>
      <c r="B12" s="5">
        <v>60.1</v>
      </c>
      <c r="C12" s="5"/>
      <c r="D12" s="5"/>
      <c r="E12" s="5"/>
      <c r="F12" s="5"/>
      <c r="G12" s="5"/>
      <c r="H12" s="5"/>
    </row>
    <row r="13" spans="1:8">
      <c r="A13" s="5" t="s">
        <v>239</v>
      </c>
      <c r="B13" s="5">
        <v>62.6</v>
      </c>
      <c r="C13" s="5"/>
      <c r="D13" s="5"/>
      <c r="E13" s="5"/>
      <c r="F13" s="5"/>
      <c r="G13" s="5"/>
      <c r="H13" s="5"/>
    </row>
    <row r="14" spans="1:8">
      <c r="A14" s="5" t="s">
        <v>240</v>
      </c>
      <c r="B14" s="5">
        <v>64.2</v>
      </c>
      <c r="C14" s="5"/>
      <c r="D14" s="5"/>
      <c r="E14" s="5"/>
      <c r="F14" s="5"/>
      <c r="G14" s="5"/>
      <c r="H14" s="5"/>
    </row>
    <row r="15" spans="1:8">
      <c r="A15" s="5" t="s">
        <v>241</v>
      </c>
      <c r="B15" s="5">
        <v>65.5</v>
      </c>
      <c r="C15" s="5"/>
      <c r="D15" s="5"/>
      <c r="E15" s="5"/>
      <c r="F15" s="5"/>
      <c r="G15" s="5"/>
      <c r="H15" s="5"/>
    </row>
    <row r="16" spans="1:8">
      <c r="A16" s="5" t="s">
        <v>242</v>
      </c>
      <c r="B16" s="5">
        <v>67.2</v>
      </c>
      <c r="C16" s="5"/>
      <c r="D16" s="5"/>
      <c r="E16" s="5"/>
      <c r="F16" s="5"/>
      <c r="G16" s="5"/>
      <c r="H16" s="5"/>
    </row>
    <row r="17" spans="1:8">
      <c r="A17" s="5" t="s">
        <v>243</v>
      </c>
      <c r="B17" s="5">
        <v>68.8</v>
      </c>
      <c r="C17" s="5"/>
      <c r="D17" s="5"/>
      <c r="E17" s="5"/>
      <c r="F17" s="5"/>
      <c r="G17" s="5"/>
      <c r="H17" s="5"/>
    </row>
    <row r="18" spans="1:8">
      <c r="A18" s="5" t="s">
        <v>244</v>
      </c>
      <c r="B18" s="5">
        <v>70.099999999999994</v>
      </c>
      <c r="C18" s="5"/>
      <c r="D18" s="5"/>
      <c r="E18" s="5"/>
      <c r="F18" s="5"/>
      <c r="G18" s="5"/>
      <c r="H18" s="5"/>
    </row>
    <row r="19" spans="1:8">
      <c r="A19" s="5" t="s">
        <v>245</v>
      </c>
      <c r="B19" s="5">
        <v>71.2</v>
      </c>
      <c r="C19" s="5"/>
      <c r="D19" s="5"/>
      <c r="E19" s="5"/>
      <c r="F19" s="5"/>
      <c r="G19" s="5"/>
      <c r="H19" s="5"/>
    </row>
    <row r="20" spans="1:8">
      <c r="A20" s="5" t="s">
        <v>246</v>
      </c>
      <c r="B20" s="5">
        <v>72.099999999999994</v>
      </c>
      <c r="C20" s="5"/>
      <c r="D20" s="5"/>
      <c r="E20" s="5"/>
      <c r="F20" s="5"/>
      <c r="G20" s="5"/>
      <c r="H20" s="5"/>
    </row>
    <row r="21" spans="1:8">
      <c r="A21" s="5" t="s">
        <v>247</v>
      </c>
      <c r="B21" s="5">
        <v>72.7</v>
      </c>
      <c r="C21" s="5"/>
      <c r="D21" s="5"/>
      <c r="E21" s="5"/>
      <c r="F21" s="5"/>
      <c r="G21" s="5"/>
      <c r="H21" s="5"/>
    </row>
    <row r="22" spans="1:8">
      <c r="A22" s="5" t="s">
        <v>248</v>
      </c>
      <c r="B22" s="5">
        <v>73.599999999999994</v>
      </c>
      <c r="C22" s="5"/>
      <c r="D22" s="5"/>
      <c r="E22" s="5"/>
      <c r="F22" s="5"/>
      <c r="G22" s="5"/>
      <c r="H22" s="5"/>
    </row>
    <row r="23" spans="1:8">
      <c r="A23" s="5" t="s">
        <v>249</v>
      </c>
      <c r="B23" s="5">
        <v>74.5</v>
      </c>
      <c r="C23" s="5"/>
      <c r="D23" s="5"/>
      <c r="E23" s="5"/>
      <c r="F23" s="5"/>
      <c r="G23" s="5"/>
      <c r="H23" s="5"/>
    </row>
    <row r="24" spans="1:8">
      <c r="A24" s="5" t="s">
        <v>250</v>
      </c>
      <c r="B24" s="5">
        <v>75.5</v>
      </c>
      <c r="C24" s="5"/>
      <c r="D24" s="5"/>
      <c r="E24" s="5"/>
      <c r="F24" s="5"/>
      <c r="G24" s="5"/>
      <c r="H24" s="5"/>
    </row>
    <row r="25" spans="1:8">
      <c r="A25" s="5" t="s">
        <v>251</v>
      </c>
      <c r="B25" s="5">
        <v>76.5</v>
      </c>
      <c r="C25" s="5"/>
      <c r="D25" s="5"/>
      <c r="E25" s="5"/>
      <c r="F25" s="5"/>
      <c r="G25" s="5"/>
      <c r="H25" s="5"/>
    </row>
    <row r="26" spans="1:8">
      <c r="A26" s="5" t="s">
        <v>252</v>
      </c>
      <c r="B26" s="5">
        <v>78.099999999999994</v>
      </c>
      <c r="C26" s="5"/>
      <c r="D26" s="5"/>
      <c r="E26" s="5"/>
      <c r="F26" s="5"/>
      <c r="G26" s="5"/>
      <c r="H26" s="5"/>
    </row>
    <row r="27" spans="1:8">
      <c r="A27" s="5" t="s">
        <v>253</v>
      </c>
      <c r="B27" s="5">
        <v>79.900000000000006</v>
      </c>
      <c r="C27" s="5"/>
      <c r="D27" s="5"/>
      <c r="E27" s="5"/>
      <c r="F27" s="5"/>
      <c r="G27" s="5"/>
      <c r="H27" s="5"/>
    </row>
    <row r="28" spans="1:8">
      <c r="A28" s="5" t="s">
        <v>254</v>
      </c>
      <c r="B28" s="5">
        <v>81.8</v>
      </c>
      <c r="C28" s="5"/>
      <c r="D28" s="5"/>
      <c r="E28" s="5"/>
      <c r="F28" s="5"/>
      <c r="G28" s="5"/>
      <c r="H28" s="5"/>
    </row>
    <row r="29" spans="1:8">
      <c r="A29" s="5" t="s">
        <v>255</v>
      </c>
      <c r="B29" s="5">
        <v>84.7</v>
      </c>
      <c r="C29" s="5"/>
      <c r="D29" s="5"/>
      <c r="E29" s="5"/>
      <c r="F29" s="5"/>
      <c r="G29" s="5"/>
      <c r="H29" s="5"/>
    </row>
    <row r="30" spans="1:8">
      <c r="A30" s="5" t="s">
        <v>256</v>
      </c>
      <c r="B30" s="5">
        <v>86.6</v>
      </c>
      <c r="C30" s="5"/>
      <c r="D30" s="5"/>
      <c r="E30" s="5"/>
      <c r="F30" s="5"/>
      <c r="G30" s="5"/>
      <c r="H30" s="5"/>
    </row>
    <row r="31" spans="1:8">
      <c r="A31" s="5" t="s">
        <v>257</v>
      </c>
      <c r="B31" s="5">
        <v>89.4</v>
      </c>
      <c r="C31" s="5"/>
      <c r="D31" s="5"/>
      <c r="E31" s="5"/>
      <c r="F31" s="5"/>
      <c r="G31" s="5"/>
      <c r="H31" s="5"/>
    </row>
    <row r="32" spans="1:8">
      <c r="A32" s="5" t="s">
        <v>258</v>
      </c>
      <c r="B32" s="5">
        <v>93.4</v>
      </c>
      <c r="C32" s="5"/>
      <c r="D32" s="5"/>
      <c r="E32" s="5"/>
      <c r="F32" s="5"/>
      <c r="G32" s="5"/>
      <c r="H32" s="5"/>
    </row>
    <row r="33" spans="1:8">
      <c r="A33" s="5" t="s">
        <v>259</v>
      </c>
      <c r="B33" s="5">
        <v>96.1</v>
      </c>
      <c r="C33" s="5">
        <f>(B39-B33)/B33</f>
        <v>0.10197710718002094</v>
      </c>
      <c r="D33" s="5"/>
      <c r="E33" s="5"/>
      <c r="F33" s="5"/>
      <c r="G33" s="5"/>
      <c r="H33" s="5"/>
    </row>
    <row r="34" spans="1:8">
      <c r="A34" s="5" t="s">
        <v>260</v>
      </c>
      <c r="B34" s="5">
        <v>98.5</v>
      </c>
      <c r="C34" s="5"/>
      <c r="D34" s="5"/>
      <c r="E34" s="5"/>
      <c r="F34" s="5"/>
      <c r="G34" s="5"/>
      <c r="H34" s="5"/>
    </row>
    <row r="35" spans="1:8">
      <c r="A35" s="5" t="s">
        <v>261</v>
      </c>
      <c r="B35" s="5">
        <v>100</v>
      </c>
      <c r="C35" s="5"/>
      <c r="D35" s="5"/>
      <c r="E35" s="5"/>
      <c r="F35" s="5"/>
      <c r="G35" s="5"/>
      <c r="H35" s="5"/>
    </row>
    <row r="36" spans="1:8">
      <c r="A36" s="5" t="s">
        <v>262</v>
      </c>
      <c r="B36" s="5">
        <v>100</v>
      </c>
      <c r="C36" s="5"/>
      <c r="D36" s="5"/>
      <c r="E36" s="5"/>
      <c r="F36" s="5"/>
      <c r="G36" s="5"/>
      <c r="H36" s="5"/>
    </row>
    <row r="37" spans="1:8">
      <c r="A37" s="5" t="s">
        <v>263</v>
      </c>
      <c r="B37" s="5">
        <v>100.7</v>
      </c>
      <c r="C37" s="5"/>
      <c r="D37" s="5"/>
      <c r="E37" s="5"/>
      <c r="F37" s="5"/>
      <c r="G37" s="5"/>
      <c r="H37" s="5"/>
    </row>
    <row r="38" spans="1:8">
      <c r="A38" s="5" t="s">
        <v>264</v>
      </c>
      <c r="B38" s="5">
        <v>103.4</v>
      </c>
      <c r="C38" s="5"/>
      <c r="D38" s="5"/>
      <c r="E38" s="5"/>
      <c r="F38" s="5"/>
      <c r="G38" s="5"/>
      <c r="H38" s="5"/>
    </row>
    <row r="39" spans="1:8">
      <c r="A39" s="5" t="s">
        <v>265</v>
      </c>
      <c r="B39" s="5">
        <v>105.9</v>
      </c>
      <c r="C39" s="5"/>
      <c r="D39" s="5"/>
      <c r="E39" s="5"/>
      <c r="F39" s="5"/>
      <c r="G39" s="5"/>
      <c r="H39" s="5"/>
    </row>
    <row r="40" spans="1:8">
      <c r="A40" s="5" t="s">
        <v>266</v>
      </c>
      <c r="B40" s="5">
        <v>48.6</v>
      </c>
      <c r="C40" s="5"/>
      <c r="D40" s="5"/>
      <c r="E40" s="5"/>
      <c r="F40" s="5"/>
      <c r="G40" s="5"/>
      <c r="H40" s="5"/>
    </row>
    <row r="41" spans="1:8">
      <c r="A41" s="5" t="s">
        <v>267</v>
      </c>
      <c r="B41" s="5">
        <v>49.5</v>
      </c>
      <c r="C41" s="5"/>
      <c r="D41" s="5"/>
      <c r="E41" s="5"/>
      <c r="F41" s="5"/>
      <c r="G41" s="5"/>
      <c r="H41" s="5"/>
    </row>
    <row r="42" spans="1:8">
      <c r="A42" s="5" t="s">
        <v>268</v>
      </c>
      <c r="B42" s="5">
        <v>49.9</v>
      </c>
      <c r="C42" s="5"/>
      <c r="D42" s="5"/>
      <c r="E42" s="5"/>
      <c r="F42" s="5"/>
      <c r="G42" s="5"/>
      <c r="H42" s="5"/>
    </row>
    <row r="43" spans="1:8">
      <c r="A43" s="5" t="s">
        <v>269</v>
      </c>
      <c r="B43" s="5">
        <v>50.5</v>
      </c>
      <c r="C43" s="5"/>
      <c r="D43" s="5"/>
      <c r="E43" s="5"/>
      <c r="F43" s="5"/>
      <c r="G43" s="5"/>
      <c r="H43" s="5"/>
    </row>
    <row r="44" spans="1:8">
      <c r="A44" s="5" t="s">
        <v>270</v>
      </c>
      <c r="B44" s="5">
        <v>51</v>
      </c>
      <c r="C44" s="5"/>
      <c r="D44" s="5"/>
      <c r="E44" s="5"/>
      <c r="F44" s="5"/>
      <c r="G44" s="5"/>
      <c r="H44" s="5"/>
    </row>
    <row r="45" spans="1:8">
      <c r="A45" s="5" t="s">
        <v>271</v>
      </c>
      <c r="B45" s="5">
        <v>52.1</v>
      </c>
      <c r="C45" s="5"/>
      <c r="D45" s="5"/>
      <c r="E45" s="5"/>
      <c r="F45" s="5"/>
      <c r="G45" s="5"/>
      <c r="H45" s="5"/>
    </row>
    <row r="46" spans="1:8">
      <c r="A46" s="5" t="s">
        <v>272</v>
      </c>
      <c r="B46" s="5">
        <v>52.5</v>
      </c>
      <c r="C46" s="5"/>
      <c r="D46" s="5"/>
      <c r="E46" s="5"/>
      <c r="F46" s="5"/>
      <c r="G46" s="5"/>
      <c r="H46" s="5"/>
    </row>
    <row r="47" spans="1:8">
      <c r="A47" s="5" t="s">
        <v>273</v>
      </c>
      <c r="B47" s="5">
        <v>53.3</v>
      </c>
      <c r="C47" s="5"/>
      <c r="D47" s="5"/>
      <c r="E47" s="5"/>
      <c r="F47" s="5"/>
      <c r="G47" s="5"/>
      <c r="H47" s="5"/>
    </row>
    <row r="48" spans="1:8">
      <c r="A48" s="5" t="s">
        <v>274</v>
      </c>
      <c r="B48" s="5">
        <v>53.9</v>
      </c>
      <c r="C48" s="5"/>
      <c r="D48" s="5"/>
      <c r="E48" s="5"/>
      <c r="F48" s="5"/>
      <c r="G48" s="5"/>
      <c r="H48" s="5"/>
    </row>
    <row r="49" spans="1:8">
      <c r="A49" s="5" t="s">
        <v>275</v>
      </c>
      <c r="B49" s="5">
        <v>55.6</v>
      </c>
      <c r="C49" s="5"/>
      <c r="D49" s="5"/>
      <c r="E49" s="5"/>
      <c r="F49" s="5"/>
      <c r="G49" s="5"/>
      <c r="H49" s="5"/>
    </row>
    <row r="50" spans="1:8">
      <c r="A50" s="5" t="s">
        <v>276</v>
      </c>
      <c r="B50" s="5">
        <v>56.4</v>
      </c>
      <c r="C50" s="5"/>
      <c r="D50" s="5"/>
      <c r="E50" s="5"/>
      <c r="F50" s="5"/>
      <c r="G50" s="5"/>
      <c r="H50" s="5"/>
    </row>
    <row r="51" spans="1:8">
      <c r="A51" s="5" t="s">
        <v>277</v>
      </c>
      <c r="B51" s="5">
        <v>57.5</v>
      </c>
      <c r="C51" s="5"/>
      <c r="D51" s="5"/>
      <c r="E51" s="5"/>
      <c r="F51" s="5"/>
      <c r="G51" s="5"/>
      <c r="H51" s="5"/>
    </row>
    <row r="52" spans="1:8">
      <c r="A52" s="5" t="s">
        <v>278</v>
      </c>
      <c r="B52" s="5">
        <v>57.7</v>
      </c>
      <c r="C52" s="5"/>
      <c r="D52" s="5"/>
      <c r="E52" s="5"/>
      <c r="F52" s="5"/>
      <c r="G52" s="5"/>
      <c r="H52" s="5"/>
    </row>
    <row r="53" spans="1:8">
      <c r="A53" s="5" t="s">
        <v>279</v>
      </c>
      <c r="B53" s="5">
        <v>60.3</v>
      </c>
      <c r="C53" s="5"/>
      <c r="D53" s="5"/>
      <c r="E53" s="5"/>
      <c r="F53" s="5"/>
      <c r="G53" s="5"/>
      <c r="H53" s="5"/>
    </row>
    <row r="54" spans="1:8">
      <c r="A54" s="5" t="s">
        <v>280</v>
      </c>
      <c r="B54" s="5">
        <v>60.8</v>
      </c>
      <c r="C54" s="5"/>
      <c r="D54" s="5"/>
      <c r="E54" s="5"/>
      <c r="F54" s="5"/>
      <c r="G54" s="5"/>
      <c r="H54" s="5"/>
    </row>
    <row r="55" spans="1:8">
      <c r="A55" s="5" t="s">
        <v>281</v>
      </c>
      <c r="B55" s="5">
        <v>61.5</v>
      </c>
      <c r="C55" s="5"/>
      <c r="D55" s="5"/>
      <c r="E55" s="5"/>
      <c r="F55" s="5"/>
      <c r="G55" s="5"/>
      <c r="H55" s="5"/>
    </row>
    <row r="56" spans="1:8">
      <c r="A56" s="5" t="s">
        <v>282</v>
      </c>
      <c r="B56" s="5">
        <v>61.7</v>
      </c>
      <c r="C56" s="5"/>
      <c r="D56" s="5"/>
      <c r="E56" s="5"/>
      <c r="F56" s="5"/>
      <c r="G56" s="5"/>
      <c r="H56" s="5"/>
    </row>
    <row r="57" spans="1:8">
      <c r="A57" s="5" t="s">
        <v>283</v>
      </c>
      <c r="B57" s="5">
        <v>62.8</v>
      </c>
      <c r="C57" s="5"/>
      <c r="D57" s="5"/>
      <c r="E57" s="5"/>
      <c r="F57" s="5"/>
      <c r="G57" s="5"/>
      <c r="H57" s="5"/>
    </row>
    <row r="58" spans="1:8">
      <c r="A58" s="5" t="s">
        <v>284</v>
      </c>
      <c r="B58" s="5">
        <v>62.7</v>
      </c>
      <c r="C58" s="5"/>
      <c r="D58" s="5"/>
      <c r="E58" s="5"/>
      <c r="F58" s="5"/>
      <c r="G58" s="5"/>
      <c r="H58" s="5"/>
    </row>
    <row r="59" spans="1:8">
      <c r="A59" s="5" t="s">
        <v>285</v>
      </c>
      <c r="B59" s="5">
        <v>63.1</v>
      </c>
      <c r="C59" s="5"/>
      <c r="D59" s="5"/>
      <c r="E59" s="5"/>
      <c r="F59" s="5"/>
      <c r="G59" s="5"/>
      <c r="H59" s="5"/>
    </row>
    <row r="60" spans="1:8">
      <c r="A60" s="5" t="s">
        <v>286</v>
      </c>
      <c r="B60" s="5">
        <v>63.2</v>
      </c>
      <c r="C60" s="5"/>
      <c r="D60" s="5"/>
      <c r="E60" s="5"/>
      <c r="F60" s="5"/>
      <c r="G60" s="5"/>
      <c r="H60" s="5"/>
    </row>
    <row r="61" spans="1:8">
      <c r="A61" s="5" t="s">
        <v>287</v>
      </c>
      <c r="B61" s="5">
        <v>64.400000000000006</v>
      </c>
      <c r="C61" s="5"/>
      <c r="D61" s="5"/>
      <c r="E61" s="5"/>
      <c r="F61" s="5"/>
      <c r="G61" s="5"/>
      <c r="H61" s="5"/>
    </row>
    <row r="62" spans="1:8">
      <c r="A62" s="5" t="s">
        <v>288</v>
      </c>
      <c r="B62" s="5">
        <v>64.5</v>
      </c>
      <c r="C62" s="5"/>
      <c r="D62" s="5"/>
      <c r="E62" s="5"/>
      <c r="F62" s="5"/>
      <c r="G62" s="5"/>
      <c r="H62" s="5"/>
    </row>
    <row r="63" spans="1:8">
      <c r="A63" s="5" t="s">
        <v>289</v>
      </c>
      <c r="B63" s="5">
        <v>64.7</v>
      </c>
      <c r="C63" s="5"/>
      <c r="D63" s="5"/>
      <c r="E63" s="5"/>
      <c r="F63" s="5"/>
      <c r="G63" s="5"/>
      <c r="H63" s="5"/>
    </row>
    <row r="64" spans="1:8">
      <c r="A64" s="5" t="s">
        <v>290</v>
      </c>
      <c r="B64" s="5">
        <v>64.7</v>
      </c>
      <c r="C64" s="5"/>
      <c r="D64" s="5"/>
      <c r="E64" s="5"/>
      <c r="F64" s="5"/>
      <c r="G64" s="5"/>
      <c r="H64" s="5"/>
    </row>
    <row r="65" spans="1:8">
      <c r="A65" s="5" t="s">
        <v>291</v>
      </c>
      <c r="B65" s="5">
        <v>65.7</v>
      </c>
      <c r="C65" s="5"/>
      <c r="D65" s="5"/>
      <c r="E65" s="5"/>
      <c r="F65" s="5"/>
      <c r="G65" s="5"/>
      <c r="H65" s="5"/>
    </row>
    <row r="66" spans="1:8">
      <c r="A66" s="5" t="s">
        <v>292</v>
      </c>
      <c r="B66" s="5">
        <v>65.599999999999994</v>
      </c>
      <c r="C66" s="5"/>
      <c r="D66" s="5"/>
      <c r="E66" s="5"/>
      <c r="F66" s="5"/>
      <c r="G66" s="5"/>
      <c r="H66" s="5"/>
    </row>
    <row r="67" spans="1:8">
      <c r="A67" s="5" t="s">
        <v>293</v>
      </c>
      <c r="B67" s="5">
        <v>65.8</v>
      </c>
      <c r="C67" s="5"/>
      <c r="D67" s="5"/>
      <c r="E67" s="5"/>
      <c r="F67" s="5"/>
      <c r="G67" s="5"/>
      <c r="H67" s="5"/>
    </row>
    <row r="68" spans="1:8">
      <c r="A68" s="5" t="s">
        <v>294</v>
      </c>
      <c r="B68" s="5">
        <v>66.3</v>
      </c>
      <c r="C68" s="5"/>
      <c r="D68" s="5"/>
      <c r="E68" s="5"/>
      <c r="F68" s="5"/>
      <c r="G68" s="5"/>
      <c r="H68" s="5"/>
    </row>
    <row r="69" spans="1:8">
      <c r="A69" s="5" t="s">
        <v>295</v>
      </c>
      <c r="B69" s="5">
        <v>67.3</v>
      </c>
      <c r="C69" s="5"/>
      <c r="D69" s="5"/>
      <c r="E69" s="5"/>
      <c r="F69" s="5"/>
      <c r="G69" s="5"/>
      <c r="H69" s="5"/>
    </row>
    <row r="70" spans="1:8">
      <c r="A70" s="5" t="s">
        <v>296</v>
      </c>
      <c r="B70" s="5">
        <v>67.400000000000006</v>
      </c>
      <c r="C70" s="5"/>
      <c r="D70" s="5"/>
      <c r="E70" s="5"/>
      <c r="F70" s="5"/>
      <c r="G70" s="5"/>
      <c r="H70" s="5"/>
    </row>
    <row r="71" spans="1:8">
      <c r="A71" s="5" t="s">
        <v>297</v>
      </c>
      <c r="B71" s="5">
        <v>67.7</v>
      </c>
      <c r="C71" s="5"/>
      <c r="D71" s="5"/>
      <c r="E71" s="5"/>
      <c r="F71" s="5"/>
      <c r="G71" s="5"/>
      <c r="H71" s="5"/>
    </row>
    <row r="72" spans="1:8">
      <c r="A72" s="5" t="s">
        <v>298</v>
      </c>
      <c r="B72" s="5">
        <v>68.099999999999994</v>
      </c>
      <c r="C72" s="5"/>
      <c r="D72" s="5"/>
      <c r="E72" s="5"/>
      <c r="F72" s="5"/>
      <c r="G72" s="5"/>
      <c r="H72" s="5"/>
    </row>
    <row r="73" spans="1:8">
      <c r="A73" s="5" t="s">
        <v>299</v>
      </c>
      <c r="B73" s="5">
        <v>68.900000000000006</v>
      </c>
      <c r="C73" s="5"/>
      <c r="D73" s="5"/>
      <c r="E73" s="5"/>
      <c r="F73" s="5"/>
      <c r="G73" s="5"/>
      <c r="H73" s="5"/>
    </row>
    <row r="74" spans="1:8">
      <c r="A74" s="5" t="s">
        <v>300</v>
      </c>
      <c r="B74" s="5">
        <v>68.900000000000006</v>
      </c>
      <c r="C74" s="5"/>
      <c r="D74" s="5"/>
      <c r="E74" s="5"/>
      <c r="F74" s="5"/>
      <c r="G74" s="5"/>
      <c r="H74" s="5"/>
    </row>
    <row r="75" spans="1:8">
      <c r="A75" s="5" t="s">
        <v>301</v>
      </c>
      <c r="B75" s="5">
        <v>69.400000000000006</v>
      </c>
      <c r="C75" s="5"/>
      <c r="D75" s="5"/>
      <c r="E75" s="5"/>
      <c r="F75" s="5"/>
      <c r="G75" s="5"/>
      <c r="H75" s="5"/>
    </row>
    <row r="76" spans="1:8">
      <c r="A76" s="5" t="s">
        <v>302</v>
      </c>
      <c r="B76" s="5">
        <v>69.400000000000006</v>
      </c>
      <c r="C76" s="5"/>
      <c r="D76" s="5"/>
      <c r="E76" s="5"/>
      <c r="F76" s="5"/>
      <c r="G76" s="5"/>
      <c r="H76" s="5"/>
    </row>
    <row r="77" spans="1:8">
      <c r="A77" s="5" t="s">
        <v>303</v>
      </c>
      <c r="B77" s="5">
        <v>70</v>
      </c>
      <c r="C77" s="5"/>
      <c r="D77" s="5"/>
      <c r="E77" s="5"/>
      <c r="F77" s="5"/>
      <c r="G77" s="5"/>
      <c r="H77" s="5"/>
    </row>
    <row r="78" spans="1:8">
      <c r="A78" s="5" t="s">
        <v>304</v>
      </c>
      <c r="B78" s="5">
        <v>70.3</v>
      </c>
      <c r="C78" s="5"/>
      <c r="D78" s="5"/>
      <c r="E78" s="5"/>
      <c r="F78" s="5"/>
      <c r="G78" s="5"/>
      <c r="H78" s="5"/>
    </row>
    <row r="79" spans="1:8">
      <c r="A79" s="5" t="s">
        <v>305</v>
      </c>
      <c r="B79" s="5">
        <v>70.599999999999994</v>
      </c>
      <c r="C79" s="5"/>
      <c r="D79" s="5"/>
      <c r="E79" s="5"/>
      <c r="F79" s="5"/>
      <c r="G79" s="5"/>
      <c r="H79" s="5"/>
    </row>
    <row r="80" spans="1:8">
      <c r="A80" s="5" t="s">
        <v>306</v>
      </c>
      <c r="B80" s="5">
        <v>70.5</v>
      </c>
      <c r="C80" s="5"/>
      <c r="D80" s="5"/>
      <c r="E80" s="5"/>
      <c r="F80" s="5"/>
      <c r="G80" s="5"/>
      <c r="H80" s="5"/>
    </row>
    <row r="81" spans="1:8">
      <c r="A81" s="5" t="s">
        <v>307</v>
      </c>
      <c r="B81" s="5">
        <v>71.3</v>
      </c>
      <c r="C81" s="5"/>
      <c r="D81" s="5"/>
      <c r="E81" s="5"/>
      <c r="F81" s="5"/>
      <c r="G81" s="5"/>
      <c r="H81" s="5"/>
    </row>
    <row r="82" spans="1:8">
      <c r="A82" s="5" t="s">
        <v>308</v>
      </c>
      <c r="B82" s="5">
        <v>71.2</v>
      </c>
      <c r="C82" s="5"/>
      <c r="D82" s="5"/>
      <c r="E82" s="5"/>
      <c r="F82" s="5"/>
      <c r="G82" s="5"/>
      <c r="H82" s="5"/>
    </row>
    <row r="83" spans="1:8">
      <c r="A83" s="5" t="s">
        <v>309</v>
      </c>
      <c r="B83" s="5">
        <v>71.599999999999994</v>
      </c>
      <c r="C83" s="5"/>
      <c r="D83" s="5"/>
      <c r="E83" s="5"/>
      <c r="F83" s="5"/>
      <c r="G83" s="5"/>
      <c r="H83" s="5"/>
    </row>
    <row r="84" spans="1:8">
      <c r="A84" s="5" t="s">
        <v>310</v>
      </c>
      <c r="B84" s="5">
        <v>71.599999999999994</v>
      </c>
      <c r="C84" s="5"/>
      <c r="D84" s="5"/>
      <c r="E84" s="5"/>
      <c r="F84" s="5"/>
      <c r="G84" s="5"/>
      <c r="H84" s="5"/>
    </row>
    <row r="85" spans="1:8">
      <c r="A85" s="5" t="s">
        <v>311</v>
      </c>
      <c r="B85" s="5">
        <v>72.3</v>
      </c>
      <c r="C85" s="5"/>
      <c r="D85" s="5"/>
      <c r="E85" s="5"/>
      <c r="F85" s="5"/>
      <c r="G85" s="5"/>
      <c r="H85" s="5"/>
    </row>
    <row r="86" spans="1:8">
      <c r="A86" s="5" t="s">
        <v>312</v>
      </c>
      <c r="B86" s="5">
        <v>72.099999999999994</v>
      </c>
      <c r="C86" s="5"/>
      <c r="D86" s="5"/>
      <c r="E86" s="5"/>
      <c r="F86" s="5"/>
      <c r="G86" s="5"/>
      <c r="H86" s="5"/>
    </row>
    <row r="87" spans="1:8">
      <c r="A87" s="5" t="s">
        <v>313</v>
      </c>
      <c r="B87" s="5">
        <v>72.5</v>
      </c>
      <c r="C87" s="5"/>
      <c r="D87" s="5"/>
      <c r="E87" s="5"/>
      <c r="F87" s="5"/>
      <c r="G87" s="5"/>
      <c r="H87" s="5"/>
    </row>
    <row r="88" spans="1:8">
      <c r="A88" s="5" t="s">
        <v>314</v>
      </c>
      <c r="B88" s="5">
        <v>72.099999999999994</v>
      </c>
      <c r="C88" s="5"/>
      <c r="D88" s="5"/>
      <c r="E88" s="5"/>
      <c r="F88" s="5"/>
      <c r="G88" s="5"/>
      <c r="H88" s="5"/>
    </row>
    <row r="89" spans="1:8">
      <c r="A89" s="5" t="s">
        <v>315</v>
      </c>
      <c r="B89" s="5">
        <v>72.7</v>
      </c>
      <c r="C89" s="5"/>
      <c r="D89" s="5"/>
      <c r="E89" s="5"/>
      <c r="F89" s="5"/>
      <c r="G89" s="5"/>
      <c r="H89" s="5"/>
    </row>
    <row r="90" spans="1:8">
      <c r="A90" s="5" t="s">
        <v>316</v>
      </c>
      <c r="B90" s="5">
        <v>72.7</v>
      </c>
      <c r="C90" s="5"/>
      <c r="D90" s="5"/>
      <c r="E90" s="5"/>
      <c r="F90" s="5"/>
      <c r="G90" s="5"/>
      <c r="H90" s="5"/>
    </row>
    <row r="91" spans="1:8">
      <c r="A91" s="5" t="s">
        <v>317</v>
      </c>
      <c r="B91" s="5">
        <v>73.2</v>
      </c>
      <c r="C91" s="5"/>
      <c r="D91" s="5"/>
      <c r="E91" s="5"/>
      <c r="F91" s="5"/>
      <c r="G91" s="5"/>
      <c r="H91" s="5"/>
    </row>
    <row r="92" spans="1:8">
      <c r="A92" s="5" t="s">
        <v>318</v>
      </c>
      <c r="B92" s="5">
        <v>72.8</v>
      </c>
      <c r="C92" s="5"/>
      <c r="D92" s="5"/>
      <c r="E92" s="5"/>
      <c r="F92" s="5"/>
      <c r="G92" s="5"/>
      <c r="H92" s="5"/>
    </row>
    <row r="93" spans="1:8">
      <c r="A93" s="5" t="s">
        <v>319</v>
      </c>
      <c r="B93" s="5">
        <v>73.8</v>
      </c>
      <c r="C93" s="5"/>
      <c r="D93" s="5"/>
      <c r="E93" s="5"/>
      <c r="F93" s="5"/>
      <c r="G93" s="5"/>
      <c r="H93" s="5"/>
    </row>
    <row r="94" spans="1:8">
      <c r="A94" s="5" t="s">
        <v>320</v>
      </c>
      <c r="B94" s="5">
        <v>73.8</v>
      </c>
      <c r="C94" s="5"/>
      <c r="D94" s="5"/>
      <c r="E94" s="5"/>
      <c r="F94" s="5"/>
      <c r="G94" s="5"/>
      <c r="H94" s="5"/>
    </row>
    <row r="95" spans="1:8">
      <c r="A95" s="5" t="s">
        <v>321</v>
      </c>
      <c r="B95" s="5">
        <v>73.900000000000006</v>
      </c>
      <c r="C95" s="5"/>
      <c r="D95" s="5"/>
      <c r="E95" s="5"/>
      <c r="F95" s="5"/>
      <c r="G95" s="5"/>
      <c r="H95" s="5"/>
    </row>
    <row r="96" spans="1:8">
      <c r="A96" s="5" t="s">
        <v>322</v>
      </c>
      <c r="B96" s="5">
        <v>73.900000000000006</v>
      </c>
      <c r="C96" s="5"/>
      <c r="D96" s="5"/>
      <c r="E96" s="5"/>
      <c r="F96" s="5"/>
      <c r="G96" s="5"/>
      <c r="H96" s="5"/>
    </row>
    <row r="97" spans="1:8">
      <c r="A97" s="5" t="s">
        <v>323</v>
      </c>
      <c r="B97" s="5">
        <v>74.5</v>
      </c>
      <c r="C97" s="5"/>
      <c r="D97" s="5"/>
      <c r="E97" s="5"/>
      <c r="F97" s="5"/>
      <c r="G97" s="5"/>
      <c r="H97" s="5"/>
    </row>
    <row r="98" spans="1:8">
      <c r="A98" s="5" t="s">
        <v>324</v>
      </c>
      <c r="B98" s="5">
        <v>74.599999999999994</v>
      </c>
      <c r="C98" s="5"/>
      <c r="D98" s="5"/>
      <c r="E98" s="5"/>
      <c r="F98" s="5"/>
      <c r="G98" s="5"/>
      <c r="H98" s="5"/>
    </row>
    <row r="99" spans="1:8">
      <c r="A99" s="5" t="s">
        <v>325</v>
      </c>
      <c r="B99" s="5">
        <v>75</v>
      </c>
      <c r="C99" s="5"/>
      <c r="D99" s="5"/>
      <c r="E99" s="5"/>
      <c r="F99" s="5"/>
      <c r="G99" s="5"/>
      <c r="H99" s="5"/>
    </row>
    <row r="100" spans="1:8">
      <c r="A100" s="5" t="s">
        <v>326</v>
      </c>
      <c r="B100" s="5">
        <v>75</v>
      </c>
      <c r="C100" s="5"/>
      <c r="D100" s="5"/>
      <c r="E100" s="5"/>
      <c r="F100" s="5"/>
      <c r="G100" s="5"/>
      <c r="H100" s="5"/>
    </row>
    <row r="101" spans="1:8">
      <c r="A101" s="5" t="s">
        <v>327</v>
      </c>
      <c r="B101" s="5">
        <v>75.5</v>
      </c>
      <c r="C101" s="5"/>
      <c r="D101" s="5"/>
      <c r="E101" s="5"/>
      <c r="F101" s="5"/>
      <c r="G101" s="5"/>
      <c r="H101" s="5"/>
    </row>
    <row r="102" spans="1:8">
      <c r="A102" s="5" t="s">
        <v>328</v>
      </c>
      <c r="B102" s="5">
        <v>75.599999999999994</v>
      </c>
      <c r="C102" s="5"/>
      <c r="D102" s="5"/>
      <c r="E102" s="5"/>
      <c r="F102" s="5"/>
      <c r="G102" s="5"/>
      <c r="H102" s="5"/>
    </row>
    <row r="103" spans="1:8">
      <c r="A103" s="5" t="s">
        <v>329</v>
      </c>
      <c r="B103" s="5">
        <v>76</v>
      </c>
      <c r="C103" s="5"/>
      <c r="D103" s="5"/>
      <c r="E103" s="5"/>
      <c r="F103" s="5"/>
      <c r="G103" s="5"/>
      <c r="H103" s="5"/>
    </row>
    <row r="104" spans="1:8">
      <c r="A104" s="5" t="s">
        <v>330</v>
      </c>
      <c r="B104" s="5">
        <v>75.900000000000006</v>
      </c>
      <c r="C104" s="5"/>
      <c r="D104" s="5"/>
      <c r="E104" s="5"/>
      <c r="F104" s="5"/>
      <c r="G104" s="5"/>
      <c r="H104" s="5"/>
    </row>
    <row r="105" spans="1:8">
      <c r="A105" s="5" t="s">
        <v>331</v>
      </c>
      <c r="B105" s="5">
        <v>76.5</v>
      </c>
      <c r="C105" s="5"/>
      <c r="D105" s="5"/>
      <c r="E105" s="5"/>
      <c r="F105" s="5"/>
      <c r="G105" s="5"/>
      <c r="H105" s="5"/>
    </row>
    <row r="106" spans="1:8">
      <c r="A106" s="5" t="s">
        <v>332</v>
      </c>
      <c r="B106" s="5">
        <v>76.599999999999994</v>
      </c>
      <c r="C106" s="5"/>
      <c r="D106" s="5"/>
      <c r="E106" s="5"/>
      <c r="F106" s="5"/>
      <c r="G106" s="5"/>
      <c r="H106" s="5"/>
    </row>
    <row r="107" spans="1:8">
      <c r="A107" s="5" t="s">
        <v>333</v>
      </c>
      <c r="B107" s="5">
        <v>77.099999999999994</v>
      </c>
      <c r="C107" s="5"/>
      <c r="D107" s="5"/>
      <c r="E107" s="5"/>
      <c r="F107" s="5"/>
      <c r="G107" s="5"/>
      <c r="H107" s="5"/>
    </row>
    <row r="108" spans="1:8">
      <c r="A108" s="5" t="s">
        <v>334</v>
      </c>
      <c r="B108" s="5">
        <v>77.3</v>
      </c>
      <c r="C108" s="5"/>
      <c r="D108" s="5"/>
      <c r="E108" s="5"/>
      <c r="F108" s="5"/>
      <c r="G108" s="5"/>
      <c r="H108" s="5"/>
    </row>
    <row r="109" spans="1:8">
      <c r="A109" s="5" t="s">
        <v>335</v>
      </c>
      <c r="B109" s="5">
        <v>78</v>
      </c>
      <c r="C109" s="5"/>
      <c r="D109" s="5"/>
      <c r="E109" s="5"/>
      <c r="F109" s="5"/>
      <c r="G109" s="5"/>
      <c r="H109" s="5"/>
    </row>
    <row r="110" spans="1:8">
      <c r="A110" s="5" t="s">
        <v>336</v>
      </c>
      <c r="B110" s="5">
        <v>78.400000000000006</v>
      </c>
      <c r="C110" s="5"/>
      <c r="D110" s="5"/>
      <c r="E110" s="5"/>
      <c r="F110" s="5"/>
      <c r="G110" s="5"/>
      <c r="H110" s="5"/>
    </row>
    <row r="111" spans="1:8">
      <c r="A111" s="5" t="s">
        <v>337</v>
      </c>
      <c r="B111" s="5">
        <v>78.8</v>
      </c>
      <c r="C111" s="5"/>
      <c r="D111" s="5"/>
      <c r="E111" s="5"/>
      <c r="F111" s="5"/>
      <c r="G111" s="5"/>
      <c r="H111" s="5"/>
    </row>
    <row r="112" spans="1:8">
      <c r="A112" s="5" t="s">
        <v>338</v>
      </c>
      <c r="B112" s="5">
        <v>78.7</v>
      </c>
      <c r="C112" s="5"/>
      <c r="D112" s="5"/>
      <c r="E112" s="5"/>
      <c r="F112" s="5"/>
      <c r="G112" s="5"/>
      <c r="H112" s="5"/>
    </row>
    <row r="113" spans="1:8">
      <c r="A113" s="5" t="s">
        <v>339</v>
      </c>
      <c r="B113" s="5">
        <v>79.8</v>
      </c>
      <c r="C113" s="5"/>
      <c r="D113" s="5"/>
      <c r="E113" s="5"/>
      <c r="F113" s="5"/>
      <c r="G113" s="5"/>
      <c r="H113" s="5"/>
    </row>
    <row r="114" spans="1:8">
      <c r="A114" s="5" t="s">
        <v>340</v>
      </c>
      <c r="B114" s="5">
        <v>80.3</v>
      </c>
      <c r="C114" s="5"/>
      <c r="D114" s="5"/>
      <c r="E114" s="5"/>
      <c r="F114" s="5"/>
      <c r="G114" s="5"/>
      <c r="H114" s="5"/>
    </row>
    <row r="115" spans="1:8">
      <c r="A115" s="5" t="s">
        <v>341</v>
      </c>
      <c r="B115" s="5">
        <v>80.900000000000006</v>
      </c>
      <c r="C115" s="5"/>
      <c r="D115" s="5"/>
      <c r="E115" s="5"/>
      <c r="F115" s="5"/>
      <c r="G115" s="5"/>
      <c r="H115" s="5"/>
    </row>
    <row r="116" spans="1:8">
      <c r="A116" s="5" t="s">
        <v>342</v>
      </c>
      <c r="B116" s="5">
        <v>81</v>
      </c>
      <c r="C116" s="5"/>
      <c r="D116" s="5"/>
      <c r="E116" s="5"/>
      <c r="F116" s="5"/>
      <c r="G116" s="5"/>
      <c r="H116" s="5"/>
    </row>
    <row r="117" spans="1:8">
      <c r="A117" s="5" t="s">
        <v>343</v>
      </c>
      <c r="B117" s="5">
        <v>81.8</v>
      </c>
      <c r="C117" s="5"/>
      <c r="D117" s="5"/>
      <c r="E117" s="5"/>
      <c r="F117" s="5"/>
      <c r="G117" s="5"/>
      <c r="H117" s="5"/>
    </row>
    <row r="118" spans="1:8">
      <c r="A118" s="5" t="s">
        <v>344</v>
      </c>
      <c r="B118" s="5">
        <v>81.7</v>
      </c>
      <c r="C118" s="5"/>
      <c r="D118" s="5"/>
      <c r="E118" s="5"/>
      <c r="F118" s="5"/>
      <c r="G118" s="5"/>
      <c r="H118" s="5"/>
    </row>
    <row r="119" spans="1:8">
      <c r="A119" s="5" t="s">
        <v>345</v>
      </c>
      <c r="B119" s="5">
        <v>82.6</v>
      </c>
      <c r="C119" s="5"/>
      <c r="D119" s="5"/>
      <c r="E119" s="5"/>
      <c r="F119" s="5"/>
      <c r="G119" s="5"/>
      <c r="H119" s="5"/>
    </row>
    <row r="120" spans="1:8">
      <c r="A120" s="5" t="s">
        <v>346</v>
      </c>
      <c r="B120" s="5">
        <v>82.9</v>
      </c>
      <c r="C120" s="5"/>
      <c r="D120" s="5"/>
      <c r="E120" s="5"/>
      <c r="F120" s="5"/>
      <c r="G120" s="5"/>
      <c r="H120" s="5"/>
    </row>
    <row r="121" spans="1:8">
      <c r="A121" s="5" t="s">
        <v>347</v>
      </c>
      <c r="B121" s="5">
        <v>84.6</v>
      </c>
      <c r="C121" s="5"/>
      <c r="D121" s="5"/>
      <c r="E121" s="5"/>
      <c r="F121" s="5"/>
      <c r="G121" s="5"/>
      <c r="H121" s="5"/>
    </row>
    <row r="122" spans="1:8">
      <c r="A122" s="5" t="s">
        <v>348</v>
      </c>
      <c r="B122" s="5">
        <v>85.7</v>
      </c>
      <c r="C122" s="5"/>
      <c r="D122" s="5"/>
      <c r="E122" s="5"/>
      <c r="F122" s="5"/>
      <c r="G122" s="5"/>
      <c r="H122" s="5"/>
    </row>
    <row r="123" spans="1:8">
      <c r="A123" s="5" t="s">
        <v>349</v>
      </c>
      <c r="B123" s="5">
        <v>85.8</v>
      </c>
      <c r="C123" s="5"/>
      <c r="D123" s="5"/>
      <c r="E123" s="5"/>
      <c r="F123" s="5"/>
      <c r="G123" s="5"/>
      <c r="H123" s="5"/>
    </row>
    <row r="124" spans="1:8">
      <c r="A124" s="5" t="s">
        <v>350</v>
      </c>
      <c r="B124" s="5">
        <v>85.4</v>
      </c>
      <c r="C124" s="5"/>
      <c r="D124" s="5"/>
      <c r="E124" s="5"/>
      <c r="F124" s="5"/>
      <c r="G124" s="5"/>
      <c r="H124" s="5"/>
    </row>
    <row r="125" spans="1:8">
      <c r="A125" s="5" t="s">
        <v>351</v>
      </c>
      <c r="B125" s="5">
        <v>86.4</v>
      </c>
      <c r="C125" s="5"/>
      <c r="D125" s="5"/>
      <c r="E125" s="5"/>
      <c r="F125" s="5"/>
      <c r="G125" s="5"/>
      <c r="H125" s="5"/>
    </row>
    <row r="126" spans="1:8">
      <c r="A126" s="5" t="s">
        <v>352</v>
      </c>
      <c r="B126" s="5">
        <v>86.9</v>
      </c>
      <c r="C126" s="5"/>
      <c r="D126" s="5"/>
      <c r="E126" s="5"/>
      <c r="F126" s="5"/>
      <c r="G126" s="5"/>
      <c r="H126" s="5"/>
    </row>
    <row r="127" spans="1:8">
      <c r="A127" s="5" t="s">
        <v>353</v>
      </c>
      <c r="B127" s="5">
        <v>87.6</v>
      </c>
      <c r="C127" s="5"/>
      <c r="D127" s="5"/>
      <c r="E127" s="5"/>
      <c r="F127" s="5"/>
      <c r="G127" s="5"/>
      <c r="H127" s="5"/>
    </row>
    <row r="128" spans="1:8">
      <c r="A128" s="5" t="s">
        <v>354</v>
      </c>
      <c r="B128" s="5">
        <v>88.2</v>
      </c>
      <c r="C128" s="5"/>
      <c r="D128" s="5"/>
      <c r="E128" s="5"/>
      <c r="F128" s="5"/>
      <c r="G128" s="5"/>
      <c r="H128" s="5"/>
    </row>
    <row r="129" spans="1:8">
      <c r="A129" s="5" t="s">
        <v>355</v>
      </c>
      <c r="B129" s="5">
        <v>89.3</v>
      </c>
      <c r="C129" s="5"/>
      <c r="D129" s="5"/>
      <c r="E129" s="5"/>
      <c r="F129" s="5"/>
      <c r="G129" s="5"/>
      <c r="H129" s="5"/>
    </row>
    <row r="130" spans="1:8">
      <c r="A130" s="5" t="s">
        <v>356</v>
      </c>
      <c r="B130" s="5">
        <v>89.6</v>
      </c>
      <c r="C130" s="5"/>
      <c r="D130" s="5"/>
      <c r="E130" s="5"/>
      <c r="F130" s="5"/>
      <c r="G130" s="5"/>
      <c r="H130" s="5"/>
    </row>
    <row r="131" spans="1:8">
      <c r="A131" s="5" t="s">
        <v>357</v>
      </c>
      <c r="B131" s="5">
        <v>90.5</v>
      </c>
      <c r="C131" s="5"/>
      <c r="D131" s="5"/>
      <c r="E131" s="5"/>
      <c r="F131" s="5"/>
      <c r="G131" s="5"/>
      <c r="H131" s="5"/>
    </row>
    <row r="132" spans="1:8">
      <c r="A132" s="5" t="s">
        <v>358</v>
      </c>
      <c r="B132" s="5">
        <v>91.8</v>
      </c>
      <c r="C132" s="5"/>
      <c r="D132" s="5"/>
      <c r="E132" s="5"/>
      <c r="F132" s="5"/>
      <c r="G132" s="5"/>
      <c r="H132" s="5"/>
    </row>
    <row r="133" spans="1:8">
      <c r="A133" s="5" t="s">
        <v>359</v>
      </c>
      <c r="B133" s="5">
        <v>93.3</v>
      </c>
      <c r="C133" s="5"/>
      <c r="D133" s="5"/>
      <c r="E133" s="5"/>
      <c r="F133" s="5"/>
      <c r="G133" s="5"/>
      <c r="H133" s="5"/>
    </row>
    <row r="134" spans="1:8">
      <c r="A134" s="5" t="s">
        <v>360</v>
      </c>
      <c r="B134" s="5">
        <v>93.8</v>
      </c>
      <c r="C134" s="5"/>
      <c r="D134" s="5"/>
      <c r="E134" s="5"/>
      <c r="F134" s="5"/>
      <c r="G134" s="5"/>
      <c r="H134" s="5"/>
    </row>
    <row r="135" spans="1:8">
      <c r="A135" s="5" t="s">
        <v>361</v>
      </c>
      <c r="B135" s="5">
        <v>94.7</v>
      </c>
      <c r="C135" s="5"/>
      <c r="D135" s="5"/>
      <c r="E135" s="5"/>
      <c r="F135" s="5"/>
      <c r="G135" s="5"/>
      <c r="H135" s="5"/>
    </row>
    <row r="136" spans="1:8">
      <c r="A136" s="5" t="s">
        <v>362</v>
      </c>
      <c r="B136" s="5">
        <v>95.1</v>
      </c>
      <c r="C136" s="5"/>
      <c r="D136" s="5"/>
      <c r="E136" s="5"/>
      <c r="F136" s="5"/>
      <c r="G136" s="5"/>
      <c r="H136" s="5"/>
    </row>
    <row r="137" spans="1:8">
      <c r="A137" s="5" t="s">
        <v>363</v>
      </c>
      <c r="B137" s="5">
        <v>95.8</v>
      </c>
      <c r="C137" s="5"/>
      <c r="D137" s="5"/>
      <c r="E137" s="5"/>
      <c r="F137" s="5"/>
      <c r="G137" s="5"/>
      <c r="H137" s="5"/>
    </row>
    <row r="138" spans="1:8">
      <c r="A138" s="5" t="s">
        <v>364</v>
      </c>
      <c r="B138" s="5">
        <v>96.1</v>
      </c>
      <c r="C138" s="5"/>
      <c r="D138" s="5"/>
      <c r="E138" s="5"/>
      <c r="F138" s="5"/>
      <c r="G138" s="5"/>
      <c r="H138" s="5"/>
    </row>
    <row r="139" spans="1:8">
      <c r="A139" s="5" t="s">
        <v>365</v>
      </c>
      <c r="B139" s="5">
        <v>97.3</v>
      </c>
      <c r="C139" s="5"/>
      <c r="D139" s="5"/>
      <c r="E139" s="5"/>
      <c r="F139" s="5"/>
      <c r="G139" s="5"/>
      <c r="H139" s="5"/>
    </row>
    <row r="140" spans="1:8">
      <c r="A140" s="5" t="s">
        <v>366</v>
      </c>
      <c r="B140" s="5">
        <v>97.7</v>
      </c>
      <c r="C140" s="5"/>
      <c r="D140" s="5"/>
      <c r="E140" s="5"/>
      <c r="F140" s="5"/>
      <c r="G140" s="5"/>
      <c r="H140" s="5"/>
    </row>
    <row r="141" spans="1:8">
      <c r="A141" s="5" t="s">
        <v>367</v>
      </c>
      <c r="B141" s="5">
        <v>98.4</v>
      </c>
      <c r="C141" s="5"/>
      <c r="D141" s="5"/>
      <c r="E141" s="5"/>
      <c r="F141" s="5"/>
      <c r="G141" s="5"/>
      <c r="H141" s="5"/>
    </row>
    <row r="142" spans="1:8">
      <c r="A142" s="5" t="s">
        <v>368</v>
      </c>
      <c r="B142" s="5">
        <v>98.7</v>
      </c>
      <c r="C142" s="5"/>
      <c r="D142" s="5"/>
      <c r="E142" s="5"/>
      <c r="F142" s="5"/>
      <c r="G142" s="5"/>
      <c r="H142" s="5"/>
    </row>
    <row r="143" spans="1:8">
      <c r="A143" s="5" t="s">
        <v>369</v>
      </c>
      <c r="B143" s="5">
        <v>99.3</v>
      </c>
      <c r="C143" s="5"/>
      <c r="D143" s="5"/>
      <c r="E143" s="5"/>
      <c r="F143" s="5"/>
      <c r="G143" s="5"/>
      <c r="H143" s="5"/>
    </row>
    <row r="144" spans="1:8">
      <c r="A144" s="5" t="s">
        <v>370</v>
      </c>
      <c r="B144" s="5">
        <v>99.4</v>
      </c>
      <c r="C144" s="5"/>
      <c r="D144" s="5"/>
      <c r="E144" s="5"/>
      <c r="F144" s="5"/>
      <c r="G144" s="5"/>
      <c r="H144" s="5"/>
    </row>
    <row r="145" spans="1:8">
      <c r="A145" s="5" t="s">
        <v>371</v>
      </c>
      <c r="B145" s="5">
        <v>100.1</v>
      </c>
      <c r="C145" s="5"/>
      <c r="D145" s="5"/>
      <c r="E145" s="5"/>
      <c r="F145" s="5"/>
      <c r="G145" s="5"/>
      <c r="H145" s="5"/>
    </row>
    <row r="146" spans="1:8">
      <c r="A146" s="5" t="s">
        <v>372</v>
      </c>
      <c r="B146" s="5">
        <v>100.1</v>
      </c>
      <c r="C146" s="5"/>
      <c r="D146" s="5"/>
      <c r="E146" s="5"/>
      <c r="F146" s="5"/>
      <c r="G146" s="5"/>
      <c r="H146" s="5"/>
    </row>
    <row r="147" spans="1:8">
      <c r="A147" s="5" t="s">
        <v>373</v>
      </c>
      <c r="B147" s="5">
        <v>100.2</v>
      </c>
      <c r="C147" s="5"/>
      <c r="D147" s="5"/>
      <c r="E147" s="5"/>
      <c r="F147" s="5"/>
      <c r="G147" s="5"/>
      <c r="H147" s="5"/>
    </row>
    <row r="148" spans="1:8">
      <c r="A148" s="5" t="s">
        <v>374</v>
      </c>
      <c r="B148" s="5">
        <v>99.5</v>
      </c>
      <c r="C148" s="5"/>
      <c r="D148" s="5"/>
      <c r="E148" s="5"/>
      <c r="F148" s="5"/>
      <c r="G148" s="5"/>
      <c r="H148" s="5"/>
    </row>
    <row r="149" spans="1:8">
      <c r="A149" s="5" t="s">
        <v>375</v>
      </c>
      <c r="B149" s="5">
        <v>100.1</v>
      </c>
      <c r="C149" s="5"/>
      <c r="D149" s="5"/>
      <c r="E149" s="5"/>
      <c r="F149" s="5"/>
      <c r="G149" s="5"/>
      <c r="H149" s="5"/>
    </row>
    <row r="150" spans="1:8">
      <c r="A150" s="5" t="s">
        <v>376</v>
      </c>
      <c r="B150" s="5">
        <v>100.1</v>
      </c>
      <c r="C150" s="5"/>
      <c r="D150" s="5"/>
      <c r="E150" s="5"/>
      <c r="F150" s="5"/>
      <c r="G150" s="5"/>
      <c r="H150" s="5"/>
    </row>
    <row r="151" spans="1:8">
      <c r="A151" s="5" t="s">
        <v>377</v>
      </c>
      <c r="B151" s="5">
        <v>100.3</v>
      </c>
      <c r="C151" s="5"/>
      <c r="D151" s="5"/>
      <c r="E151" s="5"/>
      <c r="F151" s="5"/>
      <c r="G151" s="5"/>
      <c r="H151" s="5"/>
    </row>
    <row r="152" spans="1:8">
      <c r="A152" s="5" t="s">
        <v>378</v>
      </c>
      <c r="B152" s="5">
        <v>99.8</v>
      </c>
      <c r="C152" s="5"/>
      <c r="D152" s="5"/>
      <c r="E152" s="5"/>
      <c r="F152" s="5"/>
      <c r="G152" s="5"/>
      <c r="H152" s="5"/>
    </row>
    <row r="153" spans="1:8">
      <c r="A153" s="5" t="s">
        <v>379</v>
      </c>
      <c r="B153" s="5">
        <v>100.4</v>
      </c>
      <c r="C153" s="5"/>
      <c r="D153" s="5"/>
      <c r="E153" s="5"/>
      <c r="F153" s="5"/>
      <c r="G153" s="5"/>
      <c r="H153" s="5"/>
    </row>
    <row r="154" spans="1:8">
      <c r="A154" s="5" t="s">
        <v>380</v>
      </c>
      <c r="B154" s="5">
        <v>100.9</v>
      </c>
      <c r="C154" s="5"/>
      <c r="D154" s="5"/>
      <c r="E154" s="5"/>
      <c r="F154" s="5"/>
      <c r="G154" s="5"/>
      <c r="H154" s="5"/>
    </row>
    <row r="155" spans="1:8">
      <c r="A155" s="5" t="s">
        <v>381</v>
      </c>
      <c r="B155" s="5">
        <v>101.5</v>
      </c>
      <c r="C155" s="5"/>
      <c r="D155" s="5"/>
      <c r="E155" s="5"/>
      <c r="F155" s="5"/>
      <c r="G155" s="5"/>
      <c r="H155" s="5"/>
    </row>
    <row r="156" spans="1:8">
      <c r="A156" s="5" t="s">
        <v>382</v>
      </c>
      <c r="B156" s="5">
        <v>102</v>
      </c>
      <c r="C156" s="5"/>
      <c r="D156" s="5"/>
      <c r="E156" s="5"/>
      <c r="F156" s="5"/>
      <c r="G156" s="5"/>
      <c r="H156" s="5"/>
    </row>
    <row r="157" spans="1:8">
      <c r="A157" s="5" t="s">
        <v>383</v>
      </c>
      <c r="B157" s="5">
        <v>103.2</v>
      </c>
      <c r="C157" s="5"/>
      <c r="D157" s="5"/>
      <c r="E157" s="5"/>
      <c r="F157" s="5"/>
      <c r="G157" s="5"/>
      <c r="H157" s="5"/>
    </row>
    <row r="158" spans="1:8">
      <c r="A158" s="5" t="s">
        <v>384</v>
      </c>
      <c r="B158" s="5">
        <v>103.7</v>
      </c>
      <c r="C158" s="5"/>
      <c r="D158" s="5"/>
      <c r="E158" s="5"/>
      <c r="F158" s="5"/>
      <c r="G158" s="5"/>
      <c r="H158" s="5"/>
    </row>
    <row r="159" spans="1:8">
      <c r="A159" s="5" t="s">
        <v>385</v>
      </c>
      <c r="B159" s="5">
        <v>104.6</v>
      </c>
      <c r="C159" s="5"/>
      <c r="D159" s="5"/>
      <c r="E159" s="5"/>
      <c r="F159" s="5"/>
      <c r="G159" s="5"/>
      <c r="H159" s="5"/>
    </row>
    <row r="160" spans="1:8">
      <c r="A160" s="5" t="s">
        <v>386</v>
      </c>
      <c r="B160" s="5">
        <v>104.7</v>
      </c>
      <c r="C160" s="5"/>
      <c r="D160" s="5"/>
      <c r="E160" s="5"/>
      <c r="F160" s="5"/>
      <c r="G160" s="5"/>
      <c r="H160" s="5"/>
    </row>
    <row r="161" spans="1:8">
      <c r="A161" s="5" t="s">
        <v>387</v>
      </c>
      <c r="B161" s="5">
        <v>105.7</v>
      </c>
      <c r="C161" s="5"/>
      <c r="D161" s="5"/>
      <c r="E161" s="5"/>
      <c r="F161" s="5"/>
      <c r="G161" s="5"/>
      <c r="H161" s="5"/>
    </row>
    <row r="162" spans="1:8">
      <c r="A162" s="5" t="s">
        <v>388</v>
      </c>
      <c r="B162" s="5">
        <v>106.3</v>
      </c>
      <c r="C162" s="5"/>
      <c r="D162" s="5"/>
      <c r="E162" s="5"/>
      <c r="F162" s="5"/>
      <c r="G162" s="5"/>
      <c r="H162" s="5"/>
    </row>
    <row r="163" spans="1:8">
      <c r="A163" s="5" t="s">
        <v>389</v>
      </c>
      <c r="B163" s="5">
        <v>106.9</v>
      </c>
      <c r="C163" s="5"/>
      <c r="D163" s="5"/>
      <c r="E163" s="5"/>
      <c r="F163" s="5"/>
      <c r="G163" s="5"/>
      <c r="H163" s="5"/>
    </row>
    <row r="164" spans="1:8">
      <c r="A164" s="5" t="s">
        <v>390</v>
      </c>
      <c r="B164" s="5">
        <v>106.7</v>
      </c>
      <c r="C164" s="5"/>
      <c r="D164" s="5"/>
      <c r="E164" s="5"/>
      <c r="F164" s="5"/>
      <c r="G164" s="5"/>
      <c r="H164" s="5"/>
    </row>
    <row r="165" spans="1:8">
      <c r="A165" s="5" t="s">
        <v>391</v>
      </c>
      <c r="B165" s="5">
        <v>48.4</v>
      </c>
      <c r="C165" s="5"/>
      <c r="D165" s="5"/>
      <c r="E165" s="5"/>
      <c r="F165" s="5"/>
      <c r="G165" s="5"/>
      <c r="H165" s="5"/>
    </row>
    <row r="166" spans="1:8">
      <c r="A166" s="5" t="s">
        <v>392</v>
      </c>
      <c r="B166" s="5">
        <v>48.6</v>
      </c>
      <c r="C166" s="5"/>
      <c r="D166" s="5"/>
      <c r="E166" s="5"/>
      <c r="F166" s="5"/>
      <c r="G166" s="5"/>
      <c r="H166" s="5"/>
    </row>
    <row r="167" spans="1:8">
      <c r="A167" s="5" t="s">
        <v>393</v>
      </c>
      <c r="B167" s="5">
        <v>48.7</v>
      </c>
      <c r="C167" s="5"/>
      <c r="D167" s="5"/>
      <c r="E167" s="5"/>
      <c r="F167" s="5"/>
      <c r="G167" s="5"/>
      <c r="H167" s="5"/>
    </row>
    <row r="168" spans="1:8">
      <c r="A168" s="5" t="s">
        <v>394</v>
      </c>
      <c r="B168" s="5">
        <v>49.3</v>
      </c>
      <c r="C168" s="5"/>
      <c r="D168" s="5"/>
      <c r="E168" s="5"/>
      <c r="F168" s="5"/>
      <c r="G168" s="5"/>
      <c r="H168" s="5"/>
    </row>
    <row r="169" spans="1:8">
      <c r="A169" s="5" t="s">
        <v>395</v>
      </c>
      <c r="B169" s="5">
        <v>49.5</v>
      </c>
      <c r="C169" s="5"/>
      <c r="D169" s="5"/>
      <c r="E169" s="5"/>
      <c r="F169" s="5"/>
      <c r="G169" s="5"/>
      <c r="H169" s="5"/>
    </row>
    <row r="170" spans="1:8">
      <c r="A170" s="5" t="s">
        <v>396</v>
      </c>
      <c r="B170" s="5">
        <v>49.7</v>
      </c>
      <c r="C170" s="5"/>
      <c r="D170" s="5"/>
      <c r="E170" s="5"/>
      <c r="F170" s="5"/>
      <c r="G170" s="5"/>
      <c r="H170" s="5"/>
    </row>
    <row r="171" spans="1:8">
      <c r="A171" s="5" t="s">
        <v>397</v>
      </c>
      <c r="B171" s="5">
        <v>49.7</v>
      </c>
      <c r="C171" s="5"/>
      <c r="D171" s="5"/>
      <c r="E171" s="5"/>
      <c r="F171" s="5"/>
      <c r="G171" s="5"/>
      <c r="H171" s="5"/>
    </row>
    <row r="172" spans="1:8">
      <c r="A172" s="5" t="s">
        <v>398</v>
      </c>
      <c r="B172" s="5">
        <v>49.9</v>
      </c>
      <c r="C172" s="5"/>
      <c r="D172" s="5"/>
      <c r="E172" s="5"/>
      <c r="F172" s="5"/>
      <c r="G172" s="5"/>
      <c r="H172" s="5"/>
    </row>
    <row r="173" spans="1:8">
      <c r="A173" s="5" t="s">
        <v>399</v>
      </c>
      <c r="B173" s="5">
        <v>50.1</v>
      </c>
      <c r="C173" s="5"/>
      <c r="D173" s="5"/>
      <c r="E173" s="5"/>
      <c r="F173" s="5"/>
      <c r="G173" s="5"/>
      <c r="H173" s="5"/>
    </row>
    <row r="174" spans="1:8">
      <c r="A174" s="5" t="s">
        <v>400</v>
      </c>
      <c r="B174" s="5">
        <v>50.3</v>
      </c>
      <c r="C174" s="5"/>
      <c r="D174" s="5"/>
      <c r="E174" s="5"/>
      <c r="F174" s="5"/>
      <c r="G174" s="5"/>
      <c r="H174" s="5"/>
    </row>
    <row r="175" spans="1:8">
      <c r="A175" s="5" t="s">
        <v>401</v>
      </c>
      <c r="B175" s="5">
        <v>50.5</v>
      </c>
      <c r="C175" s="5"/>
      <c r="D175" s="5"/>
      <c r="E175" s="5"/>
      <c r="F175" s="5"/>
      <c r="G175" s="5"/>
      <c r="H175" s="5"/>
    </row>
    <row r="176" spans="1:8">
      <c r="A176" s="5" t="s">
        <v>402</v>
      </c>
      <c r="B176" s="5">
        <v>50.6</v>
      </c>
      <c r="C176" s="5"/>
      <c r="D176" s="5"/>
      <c r="E176" s="5"/>
      <c r="F176" s="5"/>
      <c r="G176" s="5"/>
      <c r="H176" s="5"/>
    </row>
    <row r="177" spans="1:8">
      <c r="A177" s="5" t="s">
        <v>403</v>
      </c>
      <c r="B177" s="5">
        <v>50.8</v>
      </c>
      <c r="C177" s="5"/>
      <c r="D177" s="5"/>
      <c r="E177" s="5"/>
      <c r="F177" s="5"/>
      <c r="G177" s="5"/>
      <c r="H177" s="5"/>
    </row>
    <row r="178" spans="1:8">
      <c r="A178" s="5" t="s">
        <v>404</v>
      </c>
      <c r="B178" s="5">
        <v>51</v>
      </c>
      <c r="C178" s="5"/>
      <c r="D178" s="5"/>
      <c r="E178" s="5"/>
      <c r="F178" s="5"/>
      <c r="G178" s="5"/>
      <c r="H178" s="5"/>
    </row>
    <row r="179" spans="1:8">
      <c r="A179" s="5" t="s">
        <v>405</v>
      </c>
      <c r="B179" s="5">
        <v>51.2</v>
      </c>
      <c r="C179" s="5"/>
      <c r="D179" s="5"/>
      <c r="E179" s="5"/>
      <c r="F179" s="5"/>
      <c r="G179" s="5"/>
      <c r="H179" s="5"/>
    </row>
    <row r="180" spans="1:8">
      <c r="A180" s="5" t="s">
        <v>406</v>
      </c>
      <c r="B180" s="5">
        <v>51.9</v>
      </c>
      <c r="C180" s="5"/>
      <c r="D180" s="5"/>
      <c r="E180" s="5"/>
      <c r="F180" s="5"/>
      <c r="G180" s="5"/>
      <c r="H180" s="5"/>
    </row>
    <row r="181" spans="1:8">
      <c r="A181" s="5" t="s">
        <v>407</v>
      </c>
      <c r="B181" s="5">
        <v>52.2</v>
      </c>
      <c r="C181" s="5"/>
      <c r="D181" s="5"/>
      <c r="E181" s="5"/>
      <c r="F181" s="5"/>
      <c r="G181" s="5"/>
      <c r="H181" s="5"/>
    </row>
    <row r="182" spans="1:8">
      <c r="A182" s="5" t="s">
        <v>408</v>
      </c>
      <c r="B182" s="5">
        <v>52.3</v>
      </c>
      <c r="C182" s="5"/>
      <c r="D182" s="5"/>
      <c r="E182" s="5"/>
      <c r="F182" s="5"/>
      <c r="G182" s="5"/>
      <c r="H182" s="5"/>
    </row>
    <row r="183" spans="1:8">
      <c r="A183" s="5" t="s">
        <v>409</v>
      </c>
      <c r="B183" s="5">
        <v>52.3</v>
      </c>
      <c r="C183" s="5"/>
      <c r="D183" s="5"/>
      <c r="E183" s="5"/>
      <c r="F183" s="5"/>
      <c r="G183" s="5"/>
      <c r="H183" s="5"/>
    </row>
    <row r="184" spans="1:8">
      <c r="A184" s="5" t="s">
        <v>410</v>
      </c>
      <c r="B184" s="5">
        <v>52.4</v>
      </c>
      <c r="C184" s="5"/>
      <c r="D184" s="5"/>
      <c r="E184" s="5"/>
      <c r="F184" s="5"/>
      <c r="G184" s="5"/>
      <c r="H184" s="5"/>
    </row>
    <row r="185" spans="1:8">
      <c r="A185" s="5" t="s">
        <v>411</v>
      </c>
      <c r="B185" s="5">
        <v>52.7</v>
      </c>
      <c r="C185" s="5"/>
      <c r="D185" s="5"/>
      <c r="E185" s="5"/>
      <c r="F185" s="5"/>
      <c r="G185" s="5"/>
      <c r="H185" s="5"/>
    </row>
    <row r="186" spans="1:8">
      <c r="A186" s="5" t="s">
        <v>412</v>
      </c>
      <c r="B186" s="5">
        <v>53.1</v>
      </c>
      <c r="C186" s="5"/>
      <c r="D186" s="5"/>
      <c r="E186" s="5"/>
      <c r="F186" s="5"/>
      <c r="G186" s="5"/>
      <c r="H186" s="5"/>
    </row>
    <row r="187" spans="1:8">
      <c r="A187" s="5" t="s">
        <v>413</v>
      </c>
      <c r="B187" s="5">
        <v>53.3</v>
      </c>
      <c r="C187" s="5"/>
      <c r="D187" s="5"/>
      <c r="E187" s="5"/>
      <c r="F187" s="5"/>
      <c r="G187" s="5"/>
      <c r="H187" s="5"/>
    </row>
    <row r="188" spans="1:8">
      <c r="A188" s="5" t="s">
        <v>414</v>
      </c>
      <c r="B188" s="5">
        <v>53.4</v>
      </c>
      <c r="C188" s="5"/>
      <c r="D188" s="5"/>
      <c r="E188" s="5"/>
      <c r="F188" s="5"/>
      <c r="G188" s="5"/>
      <c r="H188" s="5"/>
    </row>
    <row r="189" spans="1:8">
      <c r="A189" s="5" t="s">
        <v>415</v>
      </c>
      <c r="B189" s="5">
        <v>53.6</v>
      </c>
      <c r="C189" s="5"/>
      <c r="D189" s="5"/>
      <c r="E189" s="5"/>
      <c r="F189" s="5"/>
      <c r="G189" s="5"/>
      <c r="H189" s="5"/>
    </row>
    <row r="190" spans="1:8">
      <c r="A190" s="5" t="s">
        <v>416</v>
      </c>
      <c r="B190" s="5">
        <v>54</v>
      </c>
      <c r="C190" s="5"/>
      <c r="D190" s="5"/>
      <c r="E190" s="5"/>
      <c r="F190" s="5"/>
      <c r="G190" s="5"/>
      <c r="H190" s="5"/>
    </row>
    <row r="191" spans="1:8">
      <c r="A191" s="5" t="s">
        <v>417</v>
      </c>
      <c r="B191" s="5">
        <v>54.2</v>
      </c>
      <c r="C191" s="5"/>
      <c r="D191" s="5"/>
      <c r="E191" s="5"/>
      <c r="F191" s="5"/>
      <c r="G191" s="5"/>
      <c r="H191" s="5"/>
    </row>
    <row r="192" spans="1:8">
      <c r="A192" s="5" t="s">
        <v>418</v>
      </c>
      <c r="B192" s="5">
        <v>55.2</v>
      </c>
      <c r="C192" s="5"/>
      <c r="D192" s="5"/>
      <c r="E192" s="5"/>
      <c r="F192" s="5"/>
      <c r="G192" s="5"/>
      <c r="H192" s="5"/>
    </row>
    <row r="193" spans="1:8">
      <c r="A193" s="5" t="s">
        <v>419</v>
      </c>
      <c r="B193" s="5">
        <v>55.7</v>
      </c>
      <c r="C193" s="5"/>
      <c r="D193" s="5"/>
      <c r="E193" s="5"/>
      <c r="F193" s="5"/>
      <c r="G193" s="5"/>
      <c r="H193" s="5"/>
    </row>
    <row r="194" spans="1:8">
      <c r="A194" s="5" t="s">
        <v>420</v>
      </c>
      <c r="B194" s="5">
        <v>55.9</v>
      </c>
      <c r="C194" s="5"/>
      <c r="D194" s="5"/>
      <c r="E194" s="5"/>
      <c r="F194" s="5"/>
      <c r="G194" s="5"/>
      <c r="H194" s="5"/>
    </row>
    <row r="195" spans="1:8">
      <c r="A195" s="5" t="s">
        <v>421</v>
      </c>
      <c r="B195" s="5">
        <v>55.8</v>
      </c>
      <c r="C195" s="5"/>
      <c r="D195" s="5"/>
      <c r="E195" s="5"/>
      <c r="F195" s="5"/>
      <c r="G195" s="5"/>
      <c r="H195" s="5"/>
    </row>
    <row r="196" spans="1:8">
      <c r="A196" s="5" t="s">
        <v>422</v>
      </c>
      <c r="B196" s="5">
        <v>56.4</v>
      </c>
      <c r="C196" s="5"/>
      <c r="D196" s="5"/>
      <c r="E196" s="5"/>
      <c r="F196" s="5"/>
      <c r="G196" s="5"/>
      <c r="H196" s="5"/>
    </row>
    <row r="197" spans="1:8">
      <c r="A197" s="5" t="s">
        <v>423</v>
      </c>
      <c r="B197" s="5">
        <v>57</v>
      </c>
      <c r="C197" s="5"/>
      <c r="D197" s="5"/>
      <c r="E197" s="5"/>
      <c r="F197" s="5"/>
      <c r="G197" s="5"/>
      <c r="H197" s="5"/>
    </row>
    <row r="198" spans="1:8">
      <c r="A198" s="5" t="s">
        <v>424</v>
      </c>
      <c r="B198" s="5">
        <v>57.4</v>
      </c>
      <c r="C198" s="5"/>
      <c r="D198" s="5"/>
      <c r="E198" s="5"/>
      <c r="F198" s="5"/>
      <c r="G198" s="5"/>
      <c r="H198" s="5"/>
    </row>
    <row r="199" spans="1:8">
      <c r="A199" s="5" t="s">
        <v>425</v>
      </c>
      <c r="B199" s="5">
        <v>57.5</v>
      </c>
      <c r="C199" s="5"/>
      <c r="D199" s="5"/>
      <c r="E199" s="5"/>
      <c r="F199" s="5"/>
      <c r="G199" s="5"/>
      <c r="H199" s="5"/>
    </row>
    <row r="200" spans="1:8">
      <c r="A200" s="5" t="s">
        <v>426</v>
      </c>
      <c r="B200" s="5">
        <v>57.5</v>
      </c>
      <c r="C200" s="5"/>
      <c r="D200" s="5"/>
      <c r="E200" s="5"/>
      <c r="F200" s="5"/>
      <c r="G200" s="5"/>
      <c r="H200" s="5"/>
    </row>
    <row r="201" spans="1:8">
      <c r="A201" s="5" t="s">
        <v>427</v>
      </c>
      <c r="B201" s="5">
        <v>57.4</v>
      </c>
      <c r="C201" s="5"/>
      <c r="D201" s="5"/>
      <c r="E201" s="5"/>
      <c r="F201" s="5"/>
      <c r="G201" s="5"/>
      <c r="H201" s="5"/>
    </row>
    <row r="202" spans="1:8">
      <c r="A202" s="5" t="s">
        <v>428</v>
      </c>
      <c r="B202" s="5">
        <v>57.7</v>
      </c>
      <c r="C202" s="5"/>
      <c r="D202" s="5"/>
      <c r="E202" s="5"/>
      <c r="F202" s="5"/>
      <c r="G202" s="5"/>
      <c r="H202" s="5"/>
    </row>
    <row r="203" spans="1:8">
      <c r="A203" s="5" t="s">
        <v>429</v>
      </c>
      <c r="B203" s="5">
        <v>57.9</v>
      </c>
      <c r="C203" s="5"/>
      <c r="D203" s="5"/>
      <c r="E203" s="5"/>
      <c r="F203" s="5"/>
      <c r="G203" s="5"/>
      <c r="H203" s="5"/>
    </row>
    <row r="204" spans="1:8">
      <c r="A204" s="5" t="s">
        <v>430</v>
      </c>
      <c r="B204" s="5">
        <v>59.9</v>
      </c>
      <c r="C204" s="5"/>
      <c r="D204" s="5"/>
      <c r="E204" s="5"/>
      <c r="F204" s="5"/>
      <c r="G204" s="5"/>
      <c r="H204" s="5"/>
    </row>
    <row r="205" spans="1:8">
      <c r="A205" s="5" t="s">
        <v>431</v>
      </c>
      <c r="B205" s="5">
        <v>60.3</v>
      </c>
      <c r="C205" s="5"/>
      <c r="D205" s="5"/>
      <c r="E205" s="5"/>
      <c r="F205" s="5"/>
      <c r="G205" s="5"/>
      <c r="H205" s="5"/>
    </row>
    <row r="206" spans="1:8">
      <c r="A206" s="5" t="s">
        <v>432</v>
      </c>
      <c r="B206" s="5">
        <v>60.6</v>
      </c>
      <c r="C206" s="5"/>
      <c r="D206" s="5"/>
      <c r="E206" s="5"/>
      <c r="F206" s="5"/>
      <c r="G206" s="5"/>
      <c r="H206" s="5"/>
    </row>
    <row r="207" spans="1:8">
      <c r="A207" s="5" t="s">
        <v>433</v>
      </c>
      <c r="B207" s="5">
        <v>60.5</v>
      </c>
      <c r="C207" s="5"/>
      <c r="D207" s="5"/>
      <c r="E207" s="5"/>
      <c r="F207" s="5"/>
      <c r="G207" s="5"/>
      <c r="H207" s="5"/>
    </row>
    <row r="208" spans="1:8">
      <c r="A208" s="5" t="s">
        <v>434</v>
      </c>
      <c r="B208" s="5">
        <v>60.9</v>
      </c>
      <c r="C208" s="5"/>
      <c r="D208" s="5"/>
      <c r="E208" s="5"/>
      <c r="F208" s="5"/>
      <c r="G208" s="5"/>
      <c r="H208" s="5"/>
    </row>
    <row r="209" spans="1:8">
      <c r="A209" s="5" t="s">
        <v>435</v>
      </c>
      <c r="B209" s="5">
        <v>61.1</v>
      </c>
      <c r="C209" s="5"/>
      <c r="D209" s="5"/>
      <c r="E209" s="5"/>
      <c r="F209" s="5"/>
      <c r="G209" s="5"/>
      <c r="H209" s="5"/>
    </row>
    <row r="210" spans="1:8">
      <c r="A210" s="5" t="s">
        <v>436</v>
      </c>
      <c r="B210" s="5">
        <v>61.3</v>
      </c>
      <c r="C210" s="5"/>
      <c r="D210" s="5"/>
      <c r="E210" s="5"/>
      <c r="F210" s="5"/>
      <c r="G210" s="5"/>
      <c r="H210" s="5"/>
    </row>
    <row r="211" spans="1:8">
      <c r="A211" s="5" t="s">
        <v>437</v>
      </c>
      <c r="B211" s="5">
        <v>61.5</v>
      </c>
      <c r="C211" s="5"/>
      <c r="D211" s="5"/>
      <c r="E211" s="5"/>
      <c r="F211" s="5"/>
      <c r="G211" s="5"/>
      <c r="H211" s="5"/>
    </row>
    <row r="212" spans="1:8">
      <c r="A212" s="5" t="s">
        <v>438</v>
      </c>
      <c r="B212" s="5">
        <v>61.6</v>
      </c>
      <c r="C212" s="5"/>
      <c r="D212" s="5"/>
      <c r="E212" s="5"/>
      <c r="F212" s="5"/>
      <c r="G212" s="5"/>
      <c r="H212" s="5"/>
    </row>
    <row r="213" spans="1:8">
      <c r="A213" s="5" t="s">
        <v>439</v>
      </c>
      <c r="B213" s="5">
        <v>61.4</v>
      </c>
      <c r="C213" s="5"/>
      <c r="D213" s="5"/>
      <c r="E213" s="5"/>
      <c r="F213" s="5"/>
      <c r="G213" s="5"/>
      <c r="H213" s="5"/>
    </row>
    <row r="214" spans="1:8">
      <c r="A214" s="5" t="s">
        <v>440</v>
      </c>
      <c r="B214" s="5">
        <v>61.7</v>
      </c>
      <c r="C214" s="5"/>
      <c r="D214" s="5"/>
      <c r="E214" s="5"/>
      <c r="F214" s="5"/>
      <c r="G214" s="5"/>
      <c r="H214" s="5"/>
    </row>
    <row r="215" spans="1:8">
      <c r="A215" s="5" t="s">
        <v>441</v>
      </c>
      <c r="B215" s="5">
        <v>62</v>
      </c>
      <c r="C215" s="5"/>
      <c r="D215" s="5"/>
      <c r="E215" s="5"/>
      <c r="F215" s="5"/>
      <c r="G215" s="5"/>
      <c r="H215" s="5"/>
    </row>
    <row r="216" spans="1:8">
      <c r="A216" s="5" t="s">
        <v>442</v>
      </c>
      <c r="B216" s="5">
        <v>62.7</v>
      </c>
      <c r="C216" s="5"/>
      <c r="D216" s="5"/>
      <c r="E216" s="5"/>
      <c r="F216" s="5"/>
      <c r="G216" s="5"/>
      <c r="H216" s="5"/>
    </row>
    <row r="217" spans="1:8">
      <c r="A217" s="5" t="s">
        <v>443</v>
      </c>
      <c r="B217" s="5">
        <v>62.9</v>
      </c>
      <c r="C217" s="5"/>
      <c r="D217" s="5"/>
      <c r="E217" s="5"/>
      <c r="F217" s="5"/>
      <c r="G217" s="5"/>
      <c r="H217" s="5"/>
    </row>
    <row r="218" spans="1:8">
      <c r="A218" s="5" t="s">
        <v>444</v>
      </c>
      <c r="B218" s="5">
        <v>62.9</v>
      </c>
      <c r="C218" s="5"/>
      <c r="D218" s="5"/>
      <c r="E218" s="5"/>
      <c r="F218" s="5"/>
      <c r="G218" s="5"/>
      <c r="H218" s="5"/>
    </row>
    <row r="219" spans="1:8">
      <c r="A219" s="5" t="s">
        <v>445</v>
      </c>
      <c r="B219" s="5">
        <v>62.6</v>
      </c>
      <c r="C219" s="5"/>
      <c r="D219" s="5"/>
      <c r="E219" s="5"/>
      <c r="F219" s="5"/>
      <c r="G219" s="5"/>
      <c r="H219" s="5"/>
    </row>
    <row r="220" spans="1:8">
      <c r="A220" s="5" t="s">
        <v>446</v>
      </c>
      <c r="B220" s="5">
        <v>62.7</v>
      </c>
      <c r="C220" s="5"/>
      <c r="D220" s="5"/>
      <c r="E220" s="5"/>
      <c r="F220" s="5"/>
      <c r="G220" s="5"/>
      <c r="H220" s="5"/>
    </row>
    <row r="221" spans="1:8">
      <c r="A221" s="5" t="s">
        <v>447</v>
      </c>
      <c r="B221" s="5">
        <v>62.9</v>
      </c>
      <c r="C221" s="5"/>
      <c r="D221" s="5"/>
      <c r="E221" s="5"/>
      <c r="F221" s="5"/>
      <c r="G221" s="5"/>
      <c r="H221" s="5"/>
    </row>
    <row r="222" spans="1:8">
      <c r="A222" s="5" t="s">
        <v>448</v>
      </c>
      <c r="B222" s="5">
        <v>63.1</v>
      </c>
      <c r="C222" s="5"/>
      <c r="D222" s="5"/>
      <c r="E222" s="5"/>
      <c r="F222" s="5"/>
      <c r="G222" s="5"/>
      <c r="H222" s="5"/>
    </row>
    <row r="223" spans="1:8">
      <c r="A223" s="5" t="s">
        <v>449</v>
      </c>
      <c r="B223" s="5">
        <v>63.1</v>
      </c>
      <c r="C223" s="5"/>
      <c r="D223" s="5"/>
      <c r="E223" s="5"/>
      <c r="F223" s="5"/>
      <c r="G223" s="5"/>
      <c r="H223" s="5"/>
    </row>
    <row r="224" spans="1:8">
      <c r="A224" s="5" t="s">
        <v>450</v>
      </c>
      <c r="B224" s="5">
        <v>63.2</v>
      </c>
      <c r="C224" s="5"/>
      <c r="D224" s="5"/>
      <c r="E224" s="5"/>
      <c r="F224" s="5"/>
      <c r="G224" s="5"/>
      <c r="H224" s="5"/>
    </row>
    <row r="225" spans="1:8">
      <c r="A225" s="5" t="s">
        <v>451</v>
      </c>
      <c r="B225" s="5">
        <v>62.8</v>
      </c>
      <c r="C225" s="5"/>
      <c r="D225" s="5"/>
      <c r="E225" s="5"/>
      <c r="F225" s="5"/>
      <c r="G225" s="5"/>
      <c r="H225" s="5"/>
    </row>
    <row r="226" spans="1:8">
      <c r="A226" s="5" t="s">
        <v>452</v>
      </c>
      <c r="B226" s="5">
        <v>63.2</v>
      </c>
      <c r="C226" s="5"/>
      <c r="D226" s="5"/>
      <c r="E226" s="5"/>
      <c r="F226" s="5"/>
      <c r="G226" s="5"/>
      <c r="H226" s="5"/>
    </row>
    <row r="227" spans="1:8">
      <c r="A227" s="5" t="s">
        <v>453</v>
      </c>
      <c r="B227" s="5">
        <v>63.6</v>
      </c>
      <c r="C227" s="5"/>
      <c r="D227" s="5"/>
      <c r="E227" s="5"/>
      <c r="F227" s="5"/>
      <c r="G227" s="5"/>
      <c r="H227" s="5"/>
    </row>
    <row r="228" spans="1:8">
      <c r="A228" s="5" t="s">
        <v>454</v>
      </c>
      <c r="B228" s="5">
        <v>64.3</v>
      </c>
      <c r="C228" s="5"/>
      <c r="D228" s="5"/>
      <c r="E228" s="5"/>
      <c r="F228" s="5"/>
      <c r="G228" s="5"/>
      <c r="H228" s="5"/>
    </row>
    <row r="229" spans="1:8">
      <c r="A229" s="5" t="s">
        <v>455</v>
      </c>
      <c r="B229" s="5">
        <v>64.5</v>
      </c>
      <c r="C229" s="5"/>
      <c r="D229" s="5"/>
      <c r="E229" s="5"/>
      <c r="F229" s="5"/>
      <c r="G229" s="5"/>
      <c r="H229" s="5"/>
    </row>
    <row r="230" spans="1:8">
      <c r="A230" s="5" t="s">
        <v>456</v>
      </c>
      <c r="B230" s="5">
        <v>64.5</v>
      </c>
      <c r="C230" s="5"/>
      <c r="D230" s="5"/>
      <c r="E230" s="5"/>
      <c r="F230" s="5"/>
      <c r="G230" s="5"/>
      <c r="H230" s="5"/>
    </row>
    <row r="231" spans="1:8">
      <c r="A231" s="5" t="s">
        <v>457</v>
      </c>
      <c r="B231" s="5">
        <v>64.2</v>
      </c>
      <c r="C231" s="5"/>
      <c r="D231" s="5"/>
      <c r="E231" s="5"/>
      <c r="F231" s="5"/>
      <c r="G231" s="5"/>
      <c r="H231" s="5"/>
    </row>
    <row r="232" spans="1:8">
      <c r="A232" s="5" t="s">
        <v>458</v>
      </c>
      <c r="B232" s="5">
        <v>64.5</v>
      </c>
      <c r="C232" s="5"/>
      <c r="D232" s="5"/>
      <c r="E232" s="5"/>
      <c r="F232" s="5"/>
      <c r="G232" s="5"/>
      <c r="H232" s="5"/>
    </row>
    <row r="233" spans="1:8">
      <c r="A233" s="5" t="s">
        <v>459</v>
      </c>
      <c r="B233" s="5">
        <v>64.8</v>
      </c>
      <c r="C233" s="5"/>
      <c r="D233" s="5"/>
      <c r="E233" s="5"/>
      <c r="F233" s="5"/>
      <c r="G233" s="5"/>
      <c r="H233" s="5"/>
    </row>
    <row r="234" spans="1:8">
      <c r="A234" s="5" t="s">
        <v>460</v>
      </c>
      <c r="B234" s="5">
        <v>64.7</v>
      </c>
      <c r="C234" s="5"/>
      <c r="D234" s="5"/>
      <c r="E234" s="5"/>
      <c r="F234" s="5"/>
      <c r="G234" s="5"/>
      <c r="H234" s="5"/>
    </row>
    <row r="235" spans="1:8">
      <c r="A235" s="5" t="s">
        <v>461</v>
      </c>
      <c r="B235" s="5">
        <v>64.599999999999994</v>
      </c>
      <c r="C235" s="5"/>
      <c r="D235" s="5"/>
      <c r="E235" s="5"/>
      <c r="F235" s="5"/>
      <c r="G235" s="5"/>
      <c r="H235" s="5"/>
    </row>
    <row r="236" spans="1:8">
      <c r="A236" s="5" t="s">
        <v>462</v>
      </c>
      <c r="B236" s="5">
        <v>64.7</v>
      </c>
      <c r="C236" s="5"/>
      <c r="D236" s="5"/>
      <c r="E236" s="5"/>
      <c r="F236" s="5"/>
      <c r="G236" s="5"/>
      <c r="H236" s="5"/>
    </row>
    <row r="237" spans="1:8">
      <c r="A237" s="5" t="s">
        <v>463</v>
      </c>
      <c r="B237" s="5">
        <v>64.5</v>
      </c>
      <c r="C237" s="5"/>
      <c r="D237" s="5"/>
      <c r="E237" s="5"/>
      <c r="F237" s="5"/>
      <c r="G237" s="5"/>
      <c r="H237" s="5"/>
    </row>
    <row r="238" spans="1:8">
      <c r="A238" s="5" t="s">
        <v>464</v>
      </c>
      <c r="B238" s="5">
        <v>64.8</v>
      </c>
      <c r="C238" s="5"/>
      <c r="D238" s="5"/>
      <c r="E238" s="5"/>
      <c r="F238" s="5"/>
      <c r="G238" s="5"/>
      <c r="H238" s="5"/>
    </row>
    <row r="239" spans="1:8">
      <c r="A239" s="5" t="s">
        <v>465</v>
      </c>
      <c r="B239" s="5">
        <v>65</v>
      </c>
      <c r="C239" s="5"/>
      <c r="D239" s="5"/>
      <c r="E239" s="5"/>
      <c r="F239" s="5"/>
      <c r="G239" s="5"/>
      <c r="H239" s="5"/>
    </row>
    <row r="240" spans="1:8">
      <c r="A240" s="5" t="s">
        <v>466</v>
      </c>
      <c r="B240" s="5">
        <v>65.5</v>
      </c>
      <c r="C240" s="5"/>
      <c r="D240" s="5"/>
      <c r="E240" s="5"/>
      <c r="F240" s="5"/>
      <c r="G240" s="5"/>
      <c r="H240" s="5"/>
    </row>
    <row r="241" spans="1:8">
      <c r="A241" s="5" t="s">
        <v>467</v>
      </c>
      <c r="B241" s="5">
        <v>65.8</v>
      </c>
      <c r="C241" s="5"/>
      <c r="D241" s="5"/>
      <c r="E241" s="5"/>
      <c r="F241" s="5"/>
      <c r="G241" s="5"/>
      <c r="H241" s="5"/>
    </row>
    <row r="242" spans="1:8">
      <c r="A242" s="5" t="s">
        <v>468</v>
      </c>
      <c r="B242" s="5">
        <v>65.8</v>
      </c>
      <c r="C242" s="5"/>
      <c r="D242" s="5"/>
      <c r="E242" s="5"/>
      <c r="F242" s="5"/>
      <c r="G242" s="5"/>
      <c r="H242" s="5"/>
    </row>
    <row r="243" spans="1:8">
      <c r="A243" s="5" t="s">
        <v>469</v>
      </c>
      <c r="B243" s="5">
        <v>65.400000000000006</v>
      </c>
      <c r="C243" s="5"/>
      <c r="D243" s="5"/>
      <c r="E243" s="5"/>
      <c r="F243" s="5"/>
      <c r="G243" s="5"/>
      <c r="H243" s="5"/>
    </row>
    <row r="244" spans="1:8">
      <c r="A244" s="5" t="s">
        <v>470</v>
      </c>
      <c r="B244" s="5">
        <v>65.7</v>
      </c>
      <c r="C244" s="5"/>
      <c r="D244" s="5"/>
      <c r="E244" s="5"/>
      <c r="F244" s="5"/>
      <c r="G244" s="5"/>
      <c r="H244" s="5"/>
    </row>
    <row r="245" spans="1:8">
      <c r="A245" s="5" t="s">
        <v>471</v>
      </c>
      <c r="B245" s="5">
        <v>65.8</v>
      </c>
      <c r="C245" s="5"/>
      <c r="D245" s="5"/>
      <c r="E245" s="5"/>
      <c r="F245" s="5"/>
      <c r="G245" s="5"/>
      <c r="H245" s="5"/>
    </row>
    <row r="246" spans="1:8">
      <c r="A246" s="5" t="s">
        <v>472</v>
      </c>
      <c r="B246" s="5">
        <v>65.7</v>
      </c>
      <c r="C246" s="5"/>
      <c r="D246" s="5"/>
      <c r="E246" s="5"/>
      <c r="F246" s="5"/>
      <c r="G246" s="5"/>
      <c r="H246" s="5"/>
    </row>
    <row r="247" spans="1:8">
      <c r="A247" s="5" t="s">
        <v>473</v>
      </c>
      <c r="B247" s="5">
        <v>65.7</v>
      </c>
      <c r="C247" s="5"/>
      <c r="D247" s="5"/>
      <c r="E247" s="5"/>
      <c r="F247" s="5"/>
      <c r="G247" s="5"/>
      <c r="H247" s="5"/>
    </row>
    <row r="248" spans="1:8">
      <c r="A248" s="5" t="s">
        <v>474</v>
      </c>
      <c r="B248" s="5">
        <v>66</v>
      </c>
      <c r="C248" s="5"/>
      <c r="D248" s="5"/>
      <c r="E248" s="5"/>
      <c r="F248" s="5"/>
      <c r="G248" s="5"/>
      <c r="H248" s="5"/>
    </row>
    <row r="249" spans="1:8">
      <c r="A249" s="5" t="s">
        <v>475</v>
      </c>
      <c r="B249" s="5">
        <v>66</v>
      </c>
      <c r="C249" s="5"/>
      <c r="D249" s="5"/>
      <c r="E249" s="5"/>
      <c r="F249" s="5"/>
      <c r="G249" s="5"/>
      <c r="H249" s="5"/>
    </row>
    <row r="250" spans="1:8">
      <c r="A250" s="5" t="s">
        <v>476</v>
      </c>
      <c r="B250" s="5">
        <v>66.3</v>
      </c>
      <c r="C250" s="5"/>
      <c r="D250" s="5"/>
      <c r="E250" s="5"/>
      <c r="F250" s="5"/>
      <c r="G250" s="5"/>
      <c r="H250" s="5"/>
    </row>
    <row r="251" spans="1:8">
      <c r="A251" s="5" t="s">
        <v>477</v>
      </c>
      <c r="B251" s="5">
        <v>66.7</v>
      </c>
      <c r="C251" s="5"/>
      <c r="D251" s="5"/>
      <c r="E251" s="5"/>
      <c r="F251" s="5"/>
      <c r="G251" s="5"/>
      <c r="H251" s="5"/>
    </row>
    <row r="252" spans="1:8">
      <c r="A252" s="5" t="s">
        <v>478</v>
      </c>
      <c r="B252" s="5">
        <v>67</v>
      </c>
      <c r="C252" s="5"/>
      <c r="D252" s="5"/>
      <c r="E252" s="5"/>
      <c r="F252" s="5"/>
      <c r="G252" s="5"/>
      <c r="H252" s="5"/>
    </row>
    <row r="253" spans="1:8">
      <c r="A253" s="5" t="s">
        <v>479</v>
      </c>
      <c r="B253" s="5">
        <v>67.400000000000006</v>
      </c>
      <c r="C253" s="5"/>
      <c r="D253" s="5"/>
      <c r="E253" s="5"/>
      <c r="F253" s="5"/>
      <c r="G253" s="5"/>
      <c r="H253" s="5"/>
    </row>
    <row r="254" spans="1:8">
      <c r="A254" s="5" t="s">
        <v>480</v>
      </c>
      <c r="B254" s="5">
        <v>67.400000000000006</v>
      </c>
      <c r="C254" s="5"/>
      <c r="D254" s="5"/>
      <c r="E254" s="5"/>
      <c r="F254" s="5"/>
      <c r="G254" s="5"/>
      <c r="H254" s="5"/>
    </row>
    <row r="255" spans="1:8">
      <c r="A255" s="5" t="s">
        <v>481</v>
      </c>
      <c r="B255" s="5">
        <v>67.099999999999994</v>
      </c>
      <c r="C255" s="5"/>
      <c r="D255" s="5"/>
      <c r="E255" s="5"/>
      <c r="F255" s="5"/>
      <c r="G255" s="5"/>
      <c r="H255" s="5"/>
    </row>
    <row r="256" spans="1:8">
      <c r="A256" s="5" t="s">
        <v>482</v>
      </c>
      <c r="B256" s="5">
        <v>67.400000000000006</v>
      </c>
      <c r="C256" s="5"/>
      <c r="D256" s="5"/>
      <c r="E256" s="5"/>
      <c r="F256" s="5"/>
      <c r="G256" s="5"/>
      <c r="H256" s="5"/>
    </row>
    <row r="257" spans="1:8">
      <c r="A257" s="5" t="s">
        <v>483</v>
      </c>
      <c r="B257" s="5">
        <v>67.7</v>
      </c>
      <c r="C257" s="5"/>
      <c r="D257" s="5"/>
      <c r="E257" s="5"/>
      <c r="F257" s="5"/>
      <c r="G257" s="5"/>
      <c r="H257" s="5"/>
    </row>
    <row r="258" spans="1:8">
      <c r="A258" s="5" t="s">
        <v>484</v>
      </c>
      <c r="B258" s="5">
        <v>67.599999999999994</v>
      </c>
      <c r="C258" s="5"/>
      <c r="D258" s="5"/>
      <c r="E258" s="5"/>
      <c r="F258" s="5"/>
      <c r="G258" s="5"/>
      <c r="H258" s="5"/>
    </row>
    <row r="259" spans="1:8">
      <c r="A259" s="5" t="s">
        <v>485</v>
      </c>
      <c r="B259" s="5">
        <v>67.599999999999994</v>
      </c>
      <c r="C259" s="5"/>
      <c r="D259" s="5"/>
      <c r="E259" s="5"/>
      <c r="F259" s="5"/>
      <c r="G259" s="5"/>
      <c r="H259" s="5"/>
    </row>
    <row r="260" spans="1:8">
      <c r="A260" s="5" t="s">
        <v>486</v>
      </c>
      <c r="B260" s="5">
        <v>68</v>
      </c>
      <c r="C260" s="5"/>
      <c r="D260" s="5"/>
      <c r="E260" s="5"/>
      <c r="F260" s="5"/>
      <c r="G260" s="5"/>
      <c r="H260" s="5"/>
    </row>
    <row r="261" spans="1:8">
      <c r="A261" s="5" t="s">
        <v>487</v>
      </c>
      <c r="B261" s="5">
        <v>67.8</v>
      </c>
      <c r="C261" s="5"/>
      <c r="D261" s="5"/>
      <c r="E261" s="5"/>
      <c r="F261" s="5"/>
      <c r="G261" s="5"/>
      <c r="H261" s="5"/>
    </row>
    <row r="262" spans="1:8">
      <c r="A262" s="5" t="s">
        <v>488</v>
      </c>
      <c r="B262" s="5">
        <v>68.099999999999994</v>
      </c>
      <c r="C262" s="5"/>
      <c r="D262" s="5"/>
      <c r="E262" s="5"/>
      <c r="F262" s="5"/>
      <c r="G262" s="5"/>
      <c r="H262" s="5"/>
    </row>
    <row r="263" spans="1:8">
      <c r="A263" s="5" t="s">
        <v>489</v>
      </c>
      <c r="B263" s="5">
        <v>68.400000000000006</v>
      </c>
      <c r="C263" s="5"/>
      <c r="D263" s="5"/>
      <c r="E263" s="5"/>
      <c r="F263" s="5"/>
      <c r="G263" s="5"/>
      <c r="H263" s="5"/>
    </row>
    <row r="264" spans="1:8">
      <c r="A264" s="5" t="s">
        <v>490</v>
      </c>
      <c r="B264" s="5">
        <v>68.7</v>
      </c>
      <c r="C264" s="5"/>
      <c r="D264" s="5"/>
      <c r="E264" s="5"/>
      <c r="F264" s="5"/>
      <c r="G264" s="5"/>
      <c r="H264" s="5"/>
    </row>
    <row r="265" spans="1:8">
      <c r="A265" s="5" t="s">
        <v>491</v>
      </c>
      <c r="B265" s="5">
        <v>68.900000000000006</v>
      </c>
      <c r="C265" s="5"/>
      <c r="D265" s="5"/>
      <c r="E265" s="5"/>
      <c r="F265" s="5"/>
      <c r="G265" s="5"/>
      <c r="H265" s="5"/>
    </row>
    <row r="266" spans="1:8">
      <c r="A266" s="5" t="s">
        <v>492</v>
      </c>
      <c r="B266" s="5">
        <v>69</v>
      </c>
      <c r="C266" s="5"/>
      <c r="D266" s="5"/>
      <c r="E266" s="5"/>
      <c r="F266" s="5"/>
      <c r="G266" s="5"/>
      <c r="H266" s="5"/>
    </row>
    <row r="267" spans="1:8">
      <c r="A267" s="5" t="s">
        <v>493</v>
      </c>
      <c r="B267" s="5">
        <v>68.599999999999994</v>
      </c>
      <c r="C267" s="5"/>
      <c r="D267" s="5"/>
      <c r="E267" s="5"/>
      <c r="F267" s="5"/>
      <c r="G267" s="5"/>
      <c r="H267" s="5"/>
    </row>
    <row r="268" spans="1:8">
      <c r="A268" s="5" t="s">
        <v>494</v>
      </c>
      <c r="B268" s="5">
        <v>68.900000000000006</v>
      </c>
      <c r="C268" s="5"/>
      <c r="D268" s="5"/>
      <c r="E268" s="5"/>
      <c r="F268" s="5"/>
      <c r="G268" s="5"/>
      <c r="H268" s="5"/>
    </row>
    <row r="269" spans="1:8">
      <c r="A269" s="5" t="s">
        <v>495</v>
      </c>
      <c r="B269" s="5">
        <v>69.3</v>
      </c>
      <c r="C269" s="5"/>
      <c r="D269" s="5"/>
      <c r="E269" s="5"/>
      <c r="F269" s="5"/>
      <c r="G269" s="5"/>
      <c r="H269" s="5"/>
    </row>
    <row r="270" spans="1:8">
      <c r="A270" s="5" t="s">
        <v>496</v>
      </c>
      <c r="B270" s="5">
        <v>69.3</v>
      </c>
      <c r="C270" s="5"/>
      <c r="D270" s="5"/>
      <c r="E270" s="5"/>
      <c r="F270" s="5"/>
      <c r="G270" s="5"/>
      <c r="H270" s="5"/>
    </row>
    <row r="271" spans="1:8">
      <c r="A271" s="5" t="s">
        <v>497</v>
      </c>
      <c r="B271" s="5">
        <v>69.3</v>
      </c>
      <c r="C271" s="5"/>
      <c r="D271" s="5"/>
      <c r="E271" s="5"/>
      <c r="F271" s="5"/>
      <c r="G271" s="5"/>
      <c r="H271" s="5"/>
    </row>
    <row r="272" spans="1:8">
      <c r="A272" s="5" t="s">
        <v>498</v>
      </c>
      <c r="B272" s="5">
        <v>69.5</v>
      </c>
      <c r="C272" s="5"/>
      <c r="D272" s="5"/>
      <c r="E272" s="5"/>
      <c r="F272" s="5"/>
      <c r="G272" s="5"/>
      <c r="H272" s="5"/>
    </row>
    <row r="273" spans="1:8">
      <c r="A273" s="5" t="s">
        <v>499</v>
      </c>
      <c r="B273" s="5">
        <v>69.2</v>
      </c>
      <c r="C273" s="5"/>
      <c r="D273" s="5"/>
      <c r="E273" s="5"/>
      <c r="F273" s="5"/>
      <c r="G273" s="5"/>
      <c r="H273" s="5"/>
    </row>
    <row r="274" spans="1:8">
      <c r="A274" s="5" t="s">
        <v>500</v>
      </c>
      <c r="B274" s="5">
        <v>69.400000000000006</v>
      </c>
      <c r="C274" s="5"/>
      <c r="D274" s="5"/>
      <c r="E274" s="5"/>
      <c r="F274" s="5"/>
      <c r="G274" s="5"/>
      <c r="H274" s="5"/>
    </row>
    <row r="275" spans="1:8">
      <c r="A275" s="5" t="s">
        <v>501</v>
      </c>
      <c r="B275" s="5">
        <v>69.5</v>
      </c>
      <c r="C275" s="5"/>
      <c r="D275" s="5"/>
      <c r="E275" s="5"/>
      <c r="F275" s="5"/>
      <c r="G275" s="5"/>
      <c r="H275" s="5"/>
    </row>
    <row r="276" spans="1:8">
      <c r="A276" s="5" t="s">
        <v>502</v>
      </c>
      <c r="B276" s="5">
        <v>69.8</v>
      </c>
      <c r="C276" s="5"/>
      <c r="D276" s="5"/>
      <c r="E276" s="5"/>
      <c r="F276" s="5"/>
      <c r="G276" s="5"/>
      <c r="H276" s="5"/>
    </row>
    <row r="277" spans="1:8">
      <c r="A277" s="5" t="s">
        <v>503</v>
      </c>
      <c r="B277" s="5">
        <v>70</v>
      </c>
      <c r="C277" s="5"/>
      <c r="D277" s="5"/>
      <c r="E277" s="5"/>
      <c r="F277" s="5"/>
      <c r="G277" s="5"/>
      <c r="H277" s="5"/>
    </row>
    <row r="278" spans="1:8">
      <c r="A278" s="5" t="s">
        <v>504</v>
      </c>
      <c r="B278" s="5">
        <v>70.2</v>
      </c>
      <c r="C278" s="5"/>
      <c r="D278" s="5"/>
      <c r="E278" s="5"/>
      <c r="F278" s="5"/>
      <c r="G278" s="5"/>
      <c r="H278" s="5"/>
    </row>
    <row r="279" spans="1:8">
      <c r="A279" s="5" t="s">
        <v>505</v>
      </c>
      <c r="B279" s="5">
        <v>69.900000000000006</v>
      </c>
      <c r="C279" s="5"/>
      <c r="D279" s="5"/>
      <c r="E279" s="5"/>
      <c r="F279" s="5"/>
      <c r="G279" s="5"/>
      <c r="H279" s="5"/>
    </row>
    <row r="280" spans="1:8">
      <c r="A280" s="5" t="s">
        <v>506</v>
      </c>
      <c r="B280" s="5">
        <v>70.3</v>
      </c>
      <c r="C280" s="5"/>
      <c r="D280" s="5"/>
      <c r="E280" s="5"/>
      <c r="F280" s="5"/>
      <c r="G280" s="5"/>
      <c r="H280" s="5"/>
    </row>
    <row r="281" spans="1:8">
      <c r="A281" s="5" t="s">
        <v>507</v>
      </c>
      <c r="B281" s="5">
        <v>70.599999999999994</v>
      </c>
      <c r="C281" s="5"/>
      <c r="D281" s="5"/>
      <c r="E281" s="5"/>
      <c r="F281" s="5"/>
      <c r="G281" s="5"/>
      <c r="H281" s="5"/>
    </row>
    <row r="282" spans="1:8">
      <c r="A282" s="5" t="s">
        <v>508</v>
      </c>
      <c r="B282" s="5">
        <v>70.599999999999994</v>
      </c>
      <c r="C282" s="5"/>
      <c r="D282" s="5"/>
      <c r="E282" s="5"/>
      <c r="F282" s="5"/>
      <c r="G282" s="5"/>
      <c r="H282" s="5"/>
    </row>
    <row r="283" spans="1:8">
      <c r="A283" s="5" t="s">
        <v>509</v>
      </c>
      <c r="B283" s="5">
        <v>70.599999999999994</v>
      </c>
      <c r="C283" s="5"/>
      <c r="D283" s="5"/>
      <c r="E283" s="5"/>
      <c r="F283" s="5"/>
      <c r="G283" s="5"/>
      <c r="H283" s="5"/>
    </row>
    <row r="284" spans="1:8">
      <c r="A284" s="5" t="s">
        <v>510</v>
      </c>
      <c r="B284" s="5">
        <v>70.7</v>
      </c>
      <c r="C284" s="5"/>
      <c r="D284" s="5"/>
      <c r="E284" s="5"/>
      <c r="F284" s="5"/>
      <c r="G284" s="5"/>
      <c r="H284" s="5"/>
    </row>
    <row r="285" spans="1:8">
      <c r="A285" s="5" t="s">
        <v>511</v>
      </c>
      <c r="B285" s="5">
        <v>70.3</v>
      </c>
      <c r="C285" s="5"/>
      <c r="D285" s="5"/>
      <c r="E285" s="5"/>
      <c r="F285" s="5"/>
      <c r="G285" s="5"/>
      <c r="H285" s="5"/>
    </row>
    <row r="286" spans="1:8">
      <c r="A286" s="5" t="s">
        <v>512</v>
      </c>
      <c r="B286" s="5">
        <v>70.5</v>
      </c>
      <c r="C286" s="5"/>
      <c r="D286" s="5"/>
      <c r="E286" s="5"/>
      <c r="F286" s="5"/>
      <c r="G286" s="5"/>
      <c r="H286" s="5"/>
    </row>
    <row r="287" spans="1:8">
      <c r="A287" s="5" t="s">
        <v>513</v>
      </c>
      <c r="B287" s="5">
        <v>70.7</v>
      </c>
      <c r="C287" s="5"/>
      <c r="D287" s="5"/>
      <c r="E287" s="5"/>
      <c r="F287" s="5"/>
      <c r="G287" s="5"/>
      <c r="H287" s="5"/>
    </row>
    <row r="288" spans="1:8">
      <c r="A288" s="5" t="s">
        <v>514</v>
      </c>
      <c r="B288" s="5">
        <v>71.099999999999994</v>
      </c>
      <c r="C288" s="5"/>
      <c r="D288" s="5"/>
      <c r="E288" s="5"/>
      <c r="F288" s="5"/>
      <c r="G288" s="5"/>
      <c r="H288" s="5"/>
    </row>
    <row r="289" spans="1:8">
      <c r="A289" s="5" t="s">
        <v>515</v>
      </c>
      <c r="B289" s="5">
        <v>71.400000000000006</v>
      </c>
      <c r="C289" s="5"/>
      <c r="D289" s="5"/>
      <c r="E289" s="5"/>
      <c r="F289" s="5"/>
      <c r="G289" s="5"/>
      <c r="H289" s="5"/>
    </row>
    <row r="290" spans="1:8">
      <c r="A290" s="5" t="s">
        <v>516</v>
      </c>
      <c r="B290" s="5">
        <v>71.3</v>
      </c>
      <c r="C290" s="5"/>
      <c r="D290" s="5"/>
      <c r="E290" s="5"/>
      <c r="F290" s="5"/>
      <c r="G290" s="5"/>
      <c r="H290" s="5"/>
    </row>
    <row r="291" spans="1:8">
      <c r="A291" s="5" t="s">
        <v>517</v>
      </c>
      <c r="B291" s="5">
        <v>71</v>
      </c>
      <c r="C291" s="5"/>
      <c r="D291" s="5"/>
      <c r="E291" s="5"/>
      <c r="F291" s="5"/>
      <c r="G291" s="5"/>
      <c r="H291" s="5"/>
    </row>
    <row r="292" spans="1:8">
      <c r="A292" s="5" t="s">
        <v>518</v>
      </c>
      <c r="B292" s="5">
        <v>71.2</v>
      </c>
      <c r="C292" s="5"/>
      <c r="D292" s="5"/>
      <c r="E292" s="5"/>
      <c r="F292" s="5"/>
      <c r="G292" s="5"/>
      <c r="H292" s="5"/>
    </row>
    <row r="293" spans="1:8">
      <c r="A293" s="5" t="s">
        <v>519</v>
      </c>
      <c r="B293" s="5">
        <v>71.5</v>
      </c>
      <c r="C293" s="5"/>
      <c r="D293" s="5"/>
      <c r="E293" s="5"/>
      <c r="F293" s="5"/>
      <c r="G293" s="5"/>
      <c r="H293" s="5"/>
    </row>
    <row r="294" spans="1:8">
      <c r="A294" s="5" t="s">
        <v>520</v>
      </c>
      <c r="B294" s="5">
        <v>71.5</v>
      </c>
      <c r="C294" s="5"/>
      <c r="D294" s="5"/>
      <c r="E294" s="5"/>
      <c r="F294" s="5"/>
      <c r="G294" s="5"/>
      <c r="H294" s="5"/>
    </row>
    <row r="295" spans="1:8">
      <c r="A295" s="5" t="s">
        <v>521</v>
      </c>
      <c r="B295" s="5">
        <v>71.599999999999994</v>
      </c>
      <c r="C295" s="5"/>
      <c r="D295" s="5"/>
      <c r="E295" s="5"/>
      <c r="F295" s="5"/>
      <c r="G295" s="5"/>
      <c r="H295" s="5"/>
    </row>
    <row r="296" spans="1:8">
      <c r="A296" s="5" t="s">
        <v>522</v>
      </c>
      <c r="B296" s="5">
        <v>71.8</v>
      </c>
      <c r="C296" s="5"/>
      <c r="D296" s="5"/>
      <c r="E296" s="5"/>
      <c r="F296" s="5"/>
      <c r="G296" s="5"/>
      <c r="H296" s="5"/>
    </row>
    <row r="297" spans="1:8">
      <c r="A297" s="5" t="s">
        <v>523</v>
      </c>
      <c r="B297" s="5">
        <v>71.400000000000006</v>
      </c>
      <c r="C297" s="5"/>
      <c r="D297" s="5"/>
      <c r="E297" s="5"/>
      <c r="F297" s="5"/>
      <c r="G297" s="5"/>
      <c r="H297" s="5"/>
    </row>
    <row r="298" spans="1:8">
      <c r="A298" s="5" t="s">
        <v>524</v>
      </c>
      <c r="B298" s="5">
        <v>71.5</v>
      </c>
      <c r="C298" s="5"/>
      <c r="D298" s="5"/>
      <c r="E298" s="5"/>
      <c r="F298" s="5"/>
      <c r="G298" s="5"/>
      <c r="H298" s="5"/>
    </row>
    <row r="299" spans="1:8">
      <c r="A299" s="5" t="s">
        <v>525</v>
      </c>
      <c r="B299" s="5">
        <v>71.900000000000006</v>
      </c>
      <c r="C299" s="5"/>
      <c r="D299" s="5"/>
      <c r="E299" s="5"/>
      <c r="F299" s="5"/>
      <c r="G299" s="5"/>
      <c r="H299" s="5"/>
    </row>
    <row r="300" spans="1:8">
      <c r="A300" s="5" t="s">
        <v>526</v>
      </c>
      <c r="B300" s="5">
        <v>72.2</v>
      </c>
      <c r="C300" s="5"/>
      <c r="D300" s="5"/>
      <c r="E300" s="5"/>
      <c r="F300" s="5"/>
      <c r="G300" s="5"/>
      <c r="H300" s="5"/>
    </row>
    <row r="301" spans="1:8">
      <c r="A301" s="5" t="s">
        <v>527</v>
      </c>
      <c r="B301" s="5">
        <v>72.400000000000006</v>
      </c>
      <c r="C301" s="5"/>
      <c r="D301" s="5"/>
      <c r="E301" s="5"/>
      <c r="F301" s="5"/>
      <c r="G301" s="5"/>
      <c r="H301" s="5"/>
    </row>
    <row r="302" spans="1:8">
      <c r="A302" s="5" t="s">
        <v>528</v>
      </c>
      <c r="B302" s="5">
        <v>72.3</v>
      </c>
      <c r="C302" s="5"/>
      <c r="D302" s="5"/>
      <c r="E302" s="5"/>
      <c r="F302" s="5"/>
      <c r="G302" s="5"/>
      <c r="H302" s="5"/>
    </row>
    <row r="303" spans="1:8">
      <c r="A303" s="5" t="s">
        <v>529</v>
      </c>
      <c r="B303" s="5">
        <v>71.900000000000006</v>
      </c>
      <c r="C303" s="5"/>
      <c r="D303" s="5"/>
      <c r="E303" s="5"/>
      <c r="F303" s="5"/>
      <c r="G303" s="5"/>
      <c r="H303" s="5"/>
    </row>
    <row r="304" spans="1:8">
      <c r="A304" s="5" t="s">
        <v>530</v>
      </c>
      <c r="B304" s="5">
        <v>72.099999999999994</v>
      </c>
      <c r="C304" s="5"/>
      <c r="D304" s="5"/>
      <c r="E304" s="5"/>
      <c r="F304" s="5"/>
      <c r="G304" s="5"/>
      <c r="H304" s="5"/>
    </row>
    <row r="305" spans="1:8">
      <c r="A305" s="5" t="s">
        <v>531</v>
      </c>
      <c r="B305" s="5">
        <v>72.400000000000006</v>
      </c>
      <c r="C305" s="5"/>
      <c r="D305" s="5"/>
      <c r="E305" s="5"/>
      <c r="F305" s="5"/>
      <c r="G305" s="5"/>
      <c r="H305" s="5"/>
    </row>
    <row r="306" spans="1:8">
      <c r="A306" s="5" t="s">
        <v>532</v>
      </c>
      <c r="B306" s="5">
        <v>72.3</v>
      </c>
      <c r="C306" s="5"/>
      <c r="D306" s="5"/>
      <c r="E306" s="5"/>
      <c r="F306" s="5"/>
      <c r="G306" s="5"/>
      <c r="H306" s="5"/>
    </row>
    <row r="307" spans="1:8">
      <c r="A307" s="5" t="s">
        <v>533</v>
      </c>
      <c r="B307" s="5">
        <v>72.400000000000006</v>
      </c>
      <c r="C307" s="5"/>
      <c r="D307" s="5"/>
      <c r="E307" s="5"/>
      <c r="F307" s="5"/>
      <c r="G307" s="5"/>
      <c r="H307" s="5"/>
    </row>
    <row r="308" spans="1:8">
      <c r="A308" s="5" t="s">
        <v>534</v>
      </c>
      <c r="B308" s="5">
        <v>72.599999999999994</v>
      </c>
      <c r="C308" s="5"/>
      <c r="D308" s="5"/>
      <c r="E308" s="5"/>
      <c r="F308" s="5"/>
      <c r="G308" s="5"/>
      <c r="H308" s="5"/>
    </row>
    <row r="309" spans="1:8">
      <c r="A309" s="5" t="s">
        <v>535</v>
      </c>
      <c r="B309" s="5">
        <v>71.900000000000006</v>
      </c>
      <c r="C309" s="5"/>
      <c r="D309" s="5"/>
      <c r="E309" s="5"/>
      <c r="F309" s="5"/>
      <c r="G309" s="5"/>
      <c r="H309" s="5"/>
    </row>
    <row r="310" spans="1:8">
      <c r="A310" s="5" t="s">
        <v>536</v>
      </c>
      <c r="B310" s="5">
        <v>72.2</v>
      </c>
      <c r="C310" s="5"/>
      <c r="D310" s="5"/>
      <c r="E310" s="5"/>
      <c r="F310" s="5"/>
      <c r="G310" s="5"/>
      <c r="H310" s="5"/>
    </row>
    <row r="311" spans="1:8">
      <c r="A311" s="5" t="s">
        <v>537</v>
      </c>
      <c r="B311" s="5">
        <v>72.3</v>
      </c>
      <c r="C311" s="5"/>
      <c r="D311" s="5"/>
      <c r="E311" s="5"/>
      <c r="F311" s="5"/>
      <c r="G311" s="5"/>
      <c r="H311" s="5"/>
    </row>
    <row r="312" spans="1:8">
      <c r="A312" s="5" t="s">
        <v>538</v>
      </c>
      <c r="B312" s="5">
        <v>72.599999999999994</v>
      </c>
      <c r="C312" s="5"/>
      <c r="D312" s="5"/>
      <c r="E312" s="5"/>
      <c r="F312" s="5"/>
      <c r="G312" s="5"/>
      <c r="H312" s="5"/>
    </row>
    <row r="313" spans="1:8">
      <c r="A313" s="5" t="s">
        <v>539</v>
      </c>
      <c r="B313" s="5">
        <v>72.8</v>
      </c>
      <c r="C313" s="5"/>
      <c r="D313" s="5"/>
      <c r="E313" s="5"/>
      <c r="F313" s="5"/>
      <c r="G313" s="5"/>
      <c r="H313" s="5"/>
    </row>
    <row r="314" spans="1:8">
      <c r="A314" s="5" t="s">
        <v>540</v>
      </c>
      <c r="B314" s="5">
        <v>72.900000000000006</v>
      </c>
      <c r="C314" s="5"/>
      <c r="D314" s="5"/>
      <c r="E314" s="5"/>
      <c r="F314" s="5"/>
      <c r="G314" s="5"/>
      <c r="H314" s="5"/>
    </row>
    <row r="315" spans="1:8">
      <c r="A315" s="5" t="s">
        <v>541</v>
      </c>
      <c r="B315" s="5">
        <v>72.5</v>
      </c>
      <c r="C315" s="5"/>
      <c r="D315" s="5"/>
      <c r="E315" s="5"/>
      <c r="F315" s="5"/>
      <c r="G315" s="5"/>
      <c r="H315" s="5"/>
    </row>
    <row r="316" spans="1:8">
      <c r="A316" s="5" t="s">
        <v>542</v>
      </c>
      <c r="B316" s="5">
        <v>72.5</v>
      </c>
      <c r="C316" s="5"/>
      <c r="D316" s="5"/>
      <c r="E316" s="5"/>
      <c r="F316" s="5"/>
      <c r="G316" s="5"/>
      <c r="H316" s="5"/>
    </row>
    <row r="317" spans="1:8">
      <c r="A317" s="5" t="s">
        <v>543</v>
      </c>
      <c r="B317" s="5">
        <v>73.099999999999994</v>
      </c>
      <c r="C317" s="5"/>
      <c r="D317" s="5"/>
      <c r="E317" s="5"/>
      <c r="F317" s="5"/>
      <c r="G317" s="5"/>
      <c r="H317" s="5"/>
    </row>
    <row r="318" spans="1:8">
      <c r="A318" s="5" t="s">
        <v>544</v>
      </c>
      <c r="B318" s="5">
        <v>73.099999999999994</v>
      </c>
      <c r="C318" s="5"/>
      <c r="D318" s="5"/>
      <c r="E318" s="5"/>
      <c r="F318" s="5"/>
      <c r="G318" s="5"/>
      <c r="H318" s="5"/>
    </row>
    <row r="319" spans="1:8">
      <c r="A319" s="5" t="s">
        <v>545</v>
      </c>
      <c r="B319" s="5">
        <v>73.2</v>
      </c>
      <c r="C319" s="5"/>
      <c r="D319" s="5"/>
      <c r="E319" s="5"/>
      <c r="F319" s="5"/>
      <c r="G319" s="5"/>
      <c r="H319" s="5"/>
    </row>
    <row r="320" spans="1:8">
      <c r="A320" s="5" t="s">
        <v>546</v>
      </c>
      <c r="B320" s="5">
        <v>73.2</v>
      </c>
      <c r="C320" s="5"/>
      <c r="D320" s="5"/>
      <c r="E320" s="5"/>
      <c r="F320" s="5"/>
      <c r="G320" s="5"/>
      <c r="H320" s="5"/>
    </row>
    <row r="321" spans="1:8">
      <c r="A321" s="5" t="s">
        <v>547</v>
      </c>
      <c r="B321" s="5">
        <v>72.599999999999994</v>
      </c>
      <c r="C321" s="5"/>
      <c r="D321" s="5"/>
      <c r="E321" s="5"/>
      <c r="F321" s="5"/>
      <c r="G321" s="5"/>
      <c r="H321" s="5"/>
    </row>
    <row r="322" spans="1:8">
      <c r="A322" s="5" t="s">
        <v>548</v>
      </c>
      <c r="B322" s="5">
        <v>72.7</v>
      </c>
      <c r="C322" s="5"/>
      <c r="D322" s="5"/>
      <c r="E322" s="5"/>
      <c r="F322" s="5"/>
      <c r="G322" s="5"/>
      <c r="H322" s="5"/>
    </row>
    <row r="323" spans="1:8">
      <c r="A323" s="5" t="s">
        <v>549</v>
      </c>
      <c r="B323" s="5">
        <v>73</v>
      </c>
      <c r="C323" s="5"/>
      <c r="D323" s="5"/>
      <c r="E323" s="5"/>
      <c r="F323" s="5"/>
      <c r="G323" s="5"/>
      <c r="H323" s="5"/>
    </row>
    <row r="324" spans="1:8">
      <c r="A324" s="5" t="s">
        <v>550</v>
      </c>
      <c r="B324" s="5">
        <v>73.400000000000006</v>
      </c>
      <c r="C324" s="5"/>
      <c r="D324" s="5"/>
      <c r="E324" s="5"/>
      <c r="F324" s="5"/>
      <c r="G324" s="5"/>
      <c r="H324" s="5"/>
    </row>
    <row r="325" spans="1:8">
      <c r="A325" s="5" t="s">
        <v>551</v>
      </c>
      <c r="B325" s="5">
        <v>74</v>
      </c>
      <c r="C325" s="5"/>
      <c r="D325" s="5"/>
      <c r="E325" s="5"/>
      <c r="F325" s="5"/>
      <c r="G325" s="5"/>
      <c r="H325" s="5"/>
    </row>
    <row r="326" spans="1:8">
      <c r="A326" s="5" t="s">
        <v>552</v>
      </c>
      <c r="B326" s="5">
        <v>74.099999999999994</v>
      </c>
      <c r="C326" s="5"/>
      <c r="D326" s="5"/>
      <c r="E326" s="5"/>
      <c r="F326" s="5"/>
      <c r="G326" s="5"/>
      <c r="H326" s="5"/>
    </row>
    <row r="327" spans="1:8">
      <c r="A327" s="5" t="s">
        <v>553</v>
      </c>
      <c r="B327" s="5">
        <v>73.599999999999994</v>
      </c>
      <c r="C327" s="5"/>
      <c r="D327" s="5"/>
      <c r="E327" s="5"/>
      <c r="F327" s="5"/>
      <c r="G327" s="5"/>
      <c r="H327" s="5"/>
    </row>
    <row r="328" spans="1:8">
      <c r="A328" s="5" t="s">
        <v>554</v>
      </c>
      <c r="B328" s="5">
        <v>73.900000000000006</v>
      </c>
      <c r="C328" s="5"/>
      <c r="D328" s="5"/>
      <c r="E328" s="5"/>
      <c r="F328" s="5"/>
      <c r="G328" s="5"/>
      <c r="H328" s="5"/>
    </row>
    <row r="329" spans="1:8">
      <c r="A329" s="5" t="s">
        <v>555</v>
      </c>
      <c r="B329" s="5">
        <v>74.099999999999994</v>
      </c>
      <c r="C329" s="5"/>
      <c r="D329" s="5"/>
      <c r="E329" s="5"/>
      <c r="F329" s="5"/>
      <c r="G329" s="5"/>
      <c r="H329" s="5"/>
    </row>
    <row r="330" spans="1:8">
      <c r="A330" s="5" t="s">
        <v>556</v>
      </c>
      <c r="B330" s="5">
        <v>73.900000000000006</v>
      </c>
      <c r="C330" s="5"/>
      <c r="D330" s="5"/>
      <c r="E330" s="5"/>
      <c r="F330" s="5"/>
      <c r="G330" s="5"/>
      <c r="H330" s="5"/>
    </row>
    <row r="331" spans="1:8">
      <c r="A331" s="5" t="s">
        <v>557</v>
      </c>
      <c r="B331" s="5">
        <v>73.8</v>
      </c>
      <c r="C331" s="5"/>
      <c r="D331" s="5"/>
      <c r="E331" s="5"/>
      <c r="F331" s="5"/>
      <c r="G331" s="5"/>
      <c r="H331" s="5"/>
    </row>
    <row r="332" spans="1:8">
      <c r="A332" s="5" t="s">
        <v>558</v>
      </c>
      <c r="B332" s="5">
        <v>74</v>
      </c>
      <c r="C332" s="5"/>
      <c r="D332" s="5"/>
      <c r="E332" s="5"/>
      <c r="F332" s="5"/>
      <c r="G332" s="5"/>
      <c r="H332" s="5"/>
    </row>
    <row r="333" spans="1:8">
      <c r="A333" s="5" t="s">
        <v>559</v>
      </c>
      <c r="B333" s="5">
        <v>73.7</v>
      </c>
      <c r="C333" s="5"/>
      <c r="D333" s="5"/>
      <c r="E333" s="5"/>
      <c r="F333" s="5"/>
      <c r="G333" s="5"/>
      <c r="H333" s="5"/>
    </row>
    <row r="334" spans="1:8">
      <c r="A334" s="5" t="s">
        <v>560</v>
      </c>
      <c r="B334" s="5">
        <v>73.8</v>
      </c>
      <c r="C334" s="5"/>
      <c r="D334" s="5"/>
      <c r="E334" s="5"/>
      <c r="F334" s="5"/>
      <c r="G334" s="5"/>
      <c r="H334" s="5"/>
    </row>
    <row r="335" spans="1:8">
      <c r="A335" s="5" t="s">
        <v>561</v>
      </c>
      <c r="B335" s="5">
        <v>74.099999999999994</v>
      </c>
      <c r="C335" s="5"/>
      <c r="D335" s="5"/>
      <c r="E335" s="5"/>
      <c r="F335" s="5"/>
      <c r="G335" s="5"/>
      <c r="H335" s="5"/>
    </row>
    <row r="336" spans="1:8">
      <c r="A336" s="5" t="s">
        <v>562</v>
      </c>
      <c r="B336" s="5">
        <v>74.400000000000006</v>
      </c>
      <c r="C336" s="5"/>
      <c r="D336" s="5"/>
      <c r="E336" s="5"/>
      <c r="F336" s="5"/>
      <c r="G336" s="5"/>
      <c r="H336" s="5"/>
    </row>
    <row r="337" spans="1:8">
      <c r="A337" s="5" t="s">
        <v>563</v>
      </c>
      <c r="B337" s="5">
        <v>74.599999999999994</v>
      </c>
      <c r="C337" s="5"/>
      <c r="D337" s="5"/>
      <c r="E337" s="5"/>
      <c r="F337" s="5"/>
      <c r="G337" s="5"/>
      <c r="H337" s="5"/>
    </row>
    <row r="338" spans="1:8">
      <c r="A338" s="5" t="s">
        <v>564</v>
      </c>
      <c r="B338" s="5">
        <v>74.599999999999994</v>
      </c>
      <c r="C338" s="5"/>
      <c r="D338" s="5"/>
      <c r="E338" s="5"/>
      <c r="F338" s="5"/>
      <c r="G338" s="5"/>
      <c r="H338" s="5"/>
    </row>
    <row r="339" spans="1:8">
      <c r="A339" s="5" t="s">
        <v>565</v>
      </c>
      <c r="B339" s="5">
        <v>74.400000000000006</v>
      </c>
      <c r="C339" s="5"/>
      <c r="D339" s="5"/>
      <c r="E339" s="5"/>
      <c r="F339" s="5"/>
      <c r="G339" s="5"/>
      <c r="H339" s="5"/>
    </row>
    <row r="340" spans="1:8">
      <c r="A340" s="5" t="s">
        <v>566</v>
      </c>
      <c r="B340" s="5">
        <v>74.599999999999994</v>
      </c>
      <c r="C340" s="5"/>
      <c r="D340" s="5"/>
      <c r="E340" s="5"/>
      <c r="F340" s="5"/>
      <c r="G340" s="5"/>
      <c r="H340" s="5"/>
    </row>
    <row r="341" spans="1:8">
      <c r="A341" s="5" t="s">
        <v>567</v>
      </c>
      <c r="B341" s="5">
        <v>74.8</v>
      </c>
      <c r="C341" s="5"/>
      <c r="D341" s="5"/>
      <c r="E341" s="5"/>
      <c r="F341" s="5"/>
      <c r="G341" s="5"/>
      <c r="H341" s="5"/>
    </row>
    <row r="342" spans="1:8">
      <c r="A342" s="5" t="s">
        <v>568</v>
      </c>
      <c r="B342" s="5">
        <v>74.900000000000006</v>
      </c>
      <c r="C342" s="5"/>
      <c r="D342" s="5"/>
      <c r="E342" s="5"/>
      <c r="F342" s="5"/>
      <c r="G342" s="5"/>
      <c r="H342" s="5"/>
    </row>
    <row r="343" spans="1:8">
      <c r="A343" s="5" t="s">
        <v>569</v>
      </c>
      <c r="B343" s="5">
        <v>74.900000000000006</v>
      </c>
      <c r="C343" s="5"/>
      <c r="D343" s="5"/>
      <c r="E343" s="5"/>
      <c r="F343" s="5"/>
      <c r="G343" s="5"/>
      <c r="H343" s="5"/>
    </row>
    <row r="344" spans="1:8">
      <c r="A344" s="5" t="s">
        <v>570</v>
      </c>
      <c r="B344" s="5">
        <v>75.2</v>
      </c>
      <c r="C344" s="5"/>
      <c r="D344" s="5"/>
      <c r="E344" s="5"/>
      <c r="F344" s="5"/>
      <c r="G344" s="5"/>
      <c r="H344" s="5"/>
    </row>
    <row r="345" spans="1:8">
      <c r="A345" s="5" t="s">
        <v>571</v>
      </c>
      <c r="B345" s="5">
        <v>74.7</v>
      </c>
      <c r="C345" s="5"/>
      <c r="D345" s="5"/>
      <c r="E345" s="5"/>
      <c r="F345" s="5"/>
      <c r="G345" s="5"/>
      <c r="H345" s="5"/>
    </row>
    <row r="346" spans="1:8">
      <c r="A346" s="5" t="s">
        <v>572</v>
      </c>
      <c r="B346" s="5">
        <v>75</v>
      </c>
      <c r="C346" s="5"/>
      <c r="D346" s="5"/>
      <c r="E346" s="5"/>
      <c r="F346" s="5"/>
      <c r="G346" s="5"/>
      <c r="H346" s="5"/>
    </row>
    <row r="347" spans="1:8">
      <c r="A347" s="5" t="s">
        <v>573</v>
      </c>
      <c r="B347" s="5">
        <v>75.3</v>
      </c>
      <c r="C347" s="5"/>
      <c r="D347" s="5"/>
      <c r="E347" s="5"/>
      <c r="F347" s="5"/>
      <c r="G347" s="5"/>
      <c r="H347" s="5"/>
    </row>
    <row r="348" spans="1:8">
      <c r="A348" s="5" t="s">
        <v>574</v>
      </c>
      <c r="B348" s="5">
        <v>75.5</v>
      </c>
      <c r="C348" s="5"/>
      <c r="D348" s="5"/>
      <c r="E348" s="5"/>
      <c r="F348" s="5"/>
      <c r="G348" s="5"/>
      <c r="H348" s="5"/>
    </row>
    <row r="349" spans="1:8">
      <c r="A349" s="5" t="s">
        <v>575</v>
      </c>
      <c r="B349" s="5">
        <v>75.5</v>
      </c>
      <c r="C349" s="5"/>
      <c r="D349" s="5"/>
      <c r="E349" s="5"/>
      <c r="F349" s="5"/>
      <c r="G349" s="5"/>
      <c r="H349" s="5"/>
    </row>
    <row r="350" spans="1:8">
      <c r="A350" s="5" t="s">
        <v>576</v>
      </c>
      <c r="B350" s="5">
        <v>75.400000000000006</v>
      </c>
      <c r="C350" s="5"/>
      <c r="D350" s="5"/>
      <c r="E350" s="5"/>
      <c r="F350" s="5"/>
      <c r="G350" s="5"/>
      <c r="H350" s="5"/>
    </row>
    <row r="351" spans="1:8">
      <c r="A351" s="5" t="s">
        <v>577</v>
      </c>
      <c r="B351" s="5">
        <v>75.3</v>
      </c>
      <c r="C351" s="5"/>
      <c r="D351" s="5"/>
      <c r="E351" s="5"/>
      <c r="F351" s="5"/>
      <c r="G351" s="5"/>
      <c r="H351" s="5"/>
    </row>
    <row r="352" spans="1:8">
      <c r="A352" s="5" t="s">
        <v>578</v>
      </c>
      <c r="B352" s="5">
        <v>75.599999999999994</v>
      </c>
      <c r="C352" s="5"/>
      <c r="D352" s="5"/>
      <c r="E352" s="5"/>
      <c r="F352" s="5"/>
      <c r="G352" s="5"/>
      <c r="H352" s="5"/>
    </row>
    <row r="353" spans="1:8">
      <c r="A353" s="5" t="s">
        <v>579</v>
      </c>
      <c r="B353" s="5">
        <v>75.900000000000006</v>
      </c>
      <c r="C353" s="5"/>
      <c r="D353" s="5"/>
      <c r="E353" s="5"/>
      <c r="F353" s="5"/>
      <c r="G353" s="5"/>
      <c r="H353" s="5"/>
    </row>
    <row r="354" spans="1:8">
      <c r="A354" s="5" t="s">
        <v>580</v>
      </c>
      <c r="B354" s="5">
        <v>76</v>
      </c>
      <c r="C354" s="5"/>
      <c r="D354" s="5"/>
      <c r="E354" s="5"/>
      <c r="F354" s="5"/>
      <c r="G354" s="5"/>
      <c r="H354" s="5"/>
    </row>
    <row r="355" spans="1:8">
      <c r="A355" s="5" t="s">
        <v>581</v>
      </c>
      <c r="B355" s="5">
        <v>75.900000000000006</v>
      </c>
      <c r="C355" s="5"/>
      <c r="D355" s="5"/>
      <c r="E355" s="5"/>
      <c r="F355" s="5"/>
      <c r="G355" s="5"/>
      <c r="H355" s="5"/>
    </row>
    <row r="356" spans="1:8">
      <c r="A356" s="5" t="s">
        <v>582</v>
      </c>
      <c r="B356" s="5">
        <v>76.2</v>
      </c>
      <c r="C356" s="5"/>
      <c r="D356" s="5"/>
      <c r="E356" s="5"/>
      <c r="F356" s="5"/>
      <c r="G356" s="5"/>
      <c r="H356" s="5"/>
    </row>
    <row r="357" spans="1:8">
      <c r="A357" s="5" t="s">
        <v>583</v>
      </c>
      <c r="B357" s="5">
        <v>75.8</v>
      </c>
      <c r="C357" s="5"/>
      <c r="D357" s="5"/>
      <c r="E357" s="5"/>
      <c r="F357" s="5"/>
      <c r="G357" s="5"/>
      <c r="H357" s="5"/>
    </row>
    <row r="358" spans="1:8">
      <c r="A358" s="5" t="s">
        <v>584</v>
      </c>
      <c r="B358" s="5">
        <v>76</v>
      </c>
      <c r="C358" s="5"/>
      <c r="D358" s="5"/>
      <c r="E358" s="5"/>
      <c r="F358" s="5"/>
      <c r="G358" s="5"/>
      <c r="H358" s="5"/>
    </row>
    <row r="359" spans="1:8">
      <c r="A359" s="5" t="s">
        <v>585</v>
      </c>
      <c r="B359" s="5">
        <v>76.099999999999994</v>
      </c>
      <c r="C359" s="5"/>
      <c r="D359" s="5"/>
      <c r="E359" s="5"/>
      <c r="F359" s="5"/>
      <c r="G359" s="5"/>
      <c r="H359" s="5"/>
    </row>
    <row r="360" spans="1:8">
      <c r="A360" s="5" t="s">
        <v>586</v>
      </c>
      <c r="B360" s="5">
        <v>76.400000000000006</v>
      </c>
      <c r="C360" s="5"/>
      <c r="D360" s="5"/>
      <c r="E360" s="5"/>
      <c r="F360" s="5"/>
      <c r="G360" s="5"/>
      <c r="H360" s="5"/>
    </row>
    <row r="361" spans="1:8">
      <c r="A361" s="5" t="s">
        <v>587</v>
      </c>
      <c r="B361" s="5">
        <v>76.599999999999994</v>
      </c>
      <c r="C361" s="5"/>
      <c r="D361" s="5"/>
      <c r="E361" s="5"/>
      <c r="F361" s="5"/>
      <c r="G361" s="5"/>
      <c r="H361" s="5"/>
    </row>
    <row r="362" spans="1:8">
      <c r="A362" s="5" t="s">
        <v>588</v>
      </c>
      <c r="B362" s="5">
        <v>76.599999999999994</v>
      </c>
      <c r="C362" s="5"/>
      <c r="D362" s="5"/>
      <c r="E362" s="5"/>
      <c r="F362" s="5"/>
      <c r="G362" s="5"/>
      <c r="H362" s="5"/>
    </row>
    <row r="363" spans="1:8">
      <c r="A363" s="5" t="s">
        <v>589</v>
      </c>
      <c r="B363" s="5">
        <v>76.400000000000006</v>
      </c>
      <c r="C363" s="5"/>
      <c r="D363" s="5"/>
      <c r="E363" s="5"/>
      <c r="F363" s="5"/>
      <c r="G363" s="5"/>
      <c r="H363" s="5"/>
    </row>
    <row r="364" spans="1:8">
      <c r="A364" s="5" t="s">
        <v>590</v>
      </c>
      <c r="B364" s="5">
        <v>76.599999999999994</v>
      </c>
      <c r="C364" s="5"/>
      <c r="D364" s="5"/>
      <c r="E364" s="5"/>
      <c r="F364" s="5"/>
      <c r="G364" s="5"/>
      <c r="H364" s="5"/>
    </row>
    <row r="365" spans="1:8">
      <c r="A365" s="5" t="s">
        <v>591</v>
      </c>
      <c r="B365" s="5">
        <v>76.7</v>
      </c>
      <c r="C365" s="5"/>
      <c r="D365" s="5"/>
      <c r="E365" s="5"/>
      <c r="F365" s="5"/>
      <c r="G365" s="5"/>
      <c r="H365" s="5"/>
    </row>
    <row r="366" spans="1:8">
      <c r="A366" s="5" t="s">
        <v>592</v>
      </c>
      <c r="B366" s="5">
        <v>76.900000000000006</v>
      </c>
      <c r="C366" s="5"/>
      <c r="D366" s="5"/>
      <c r="E366" s="5"/>
      <c r="F366" s="5"/>
      <c r="G366" s="5"/>
      <c r="H366" s="5"/>
    </row>
    <row r="367" spans="1:8">
      <c r="A367" s="5" t="s">
        <v>593</v>
      </c>
      <c r="B367" s="5">
        <v>77</v>
      </c>
      <c r="C367" s="5"/>
      <c r="D367" s="5"/>
      <c r="E367" s="5"/>
      <c r="F367" s="5"/>
      <c r="G367" s="5"/>
      <c r="H367" s="5"/>
    </row>
    <row r="368" spans="1:8">
      <c r="A368" s="5" t="s">
        <v>594</v>
      </c>
      <c r="B368" s="5">
        <v>77.400000000000006</v>
      </c>
      <c r="C368" s="5"/>
      <c r="D368" s="5"/>
      <c r="E368" s="5"/>
      <c r="F368" s="5"/>
      <c r="G368" s="5"/>
      <c r="H368" s="5"/>
    </row>
    <row r="369" spans="1:8">
      <c r="A369" s="5" t="s">
        <v>595</v>
      </c>
      <c r="B369" s="5">
        <v>77</v>
      </c>
      <c r="C369" s="5"/>
      <c r="D369" s="5"/>
      <c r="E369" s="5"/>
      <c r="F369" s="5"/>
      <c r="G369" s="5"/>
      <c r="H369" s="5"/>
    </row>
    <row r="370" spans="1:8">
      <c r="A370" s="5" t="s">
        <v>596</v>
      </c>
      <c r="B370" s="5">
        <v>77.2</v>
      </c>
      <c r="C370" s="5"/>
      <c r="D370" s="5"/>
      <c r="E370" s="5"/>
      <c r="F370" s="5"/>
      <c r="G370" s="5"/>
      <c r="H370" s="5"/>
    </row>
    <row r="371" spans="1:8">
      <c r="A371" s="5" t="s">
        <v>597</v>
      </c>
      <c r="B371" s="5">
        <v>77.5</v>
      </c>
      <c r="C371" s="5"/>
      <c r="D371" s="5"/>
      <c r="E371" s="5"/>
      <c r="F371" s="5"/>
      <c r="G371" s="5"/>
      <c r="H371" s="5"/>
    </row>
    <row r="372" spans="1:8">
      <c r="A372" s="5" t="s">
        <v>598</v>
      </c>
      <c r="B372" s="5">
        <v>77.8</v>
      </c>
      <c r="C372" s="5"/>
      <c r="D372" s="5"/>
      <c r="E372" s="5"/>
      <c r="F372" s="5"/>
      <c r="G372" s="5"/>
      <c r="H372" s="5"/>
    </row>
    <row r="373" spans="1:8">
      <c r="A373" s="5" t="s">
        <v>599</v>
      </c>
      <c r="B373" s="5">
        <v>78.099999999999994</v>
      </c>
      <c r="C373" s="5"/>
      <c r="D373" s="5"/>
      <c r="E373" s="5"/>
      <c r="F373" s="5"/>
      <c r="G373" s="5"/>
      <c r="H373" s="5"/>
    </row>
    <row r="374" spans="1:8">
      <c r="A374" s="5" t="s">
        <v>600</v>
      </c>
      <c r="B374" s="5">
        <v>78.099999999999994</v>
      </c>
      <c r="C374" s="5"/>
      <c r="D374" s="5"/>
      <c r="E374" s="5"/>
      <c r="F374" s="5"/>
      <c r="G374" s="5"/>
      <c r="H374" s="5"/>
    </row>
    <row r="375" spans="1:8">
      <c r="A375" s="5" t="s">
        <v>601</v>
      </c>
      <c r="B375" s="5">
        <v>78.2</v>
      </c>
      <c r="C375" s="5"/>
      <c r="D375" s="5"/>
      <c r="E375" s="5"/>
      <c r="F375" s="5"/>
      <c r="G375" s="5"/>
      <c r="H375" s="5"/>
    </row>
    <row r="376" spans="1:8">
      <c r="A376" s="5" t="s">
        <v>602</v>
      </c>
      <c r="B376" s="5">
        <v>78.400000000000006</v>
      </c>
      <c r="C376" s="5"/>
      <c r="D376" s="5"/>
      <c r="E376" s="5"/>
      <c r="F376" s="5"/>
      <c r="G376" s="5"/>
      <c r="H376" s="5"/>
    </row>
    <row r="377" spans="1:8">
      <c r="A377" s="5" t="s">
        <v>603</v>
      </c>
      <c r="B377" s="5">
        <v>78.599999999999994</v>
      </c>
      <c r="C377" s="5"/>
      <c r="D377" s="5"/>
      <c r="E377" s="5"/>
      <c r="F377" s="5"/>
      <c r="G377" s="5"/>
      <c r="H377" s="5"/>
    </row>
    <row r="378" spans="1:8">
      <c r="A378" s="5" t="s">
        <v>604</v>
      </c>
      <c r="B378" s="5">
        <v>78.7</v>
      </c>
      <c r="C378" s="5"/>
      <c r="D378" s="5"/>
      <c r="E378" s="5"/>
      <c r="F378" s="5"/>
      <c r="G378" s="5"/>
      <c r="H378" s="5"/>
    </row>
    <row r="379" spans="1:8">
      <c r="A379" s="5" t="s">
        <v>605</v>
      </c>
      <c r="B379" s="5">
        <v>78.7</v>
      </c>
      <c r="C379" s="5"/>
      <c r="D379" s="5"/>
      <c r="E379" s="5"/>
      <c r="F379" s="5"/>
      <c r="G379" s="5"/>
      <c r="H379" s="5"/>
    </row>
    <row r="380" spans="1:8">
      <c r="A380" s="5" t="s">
        <v>606</v>
      </c>
      <c r="B380" s="5">
        <v>78.900000000000006</v>
      </c>
      <c r="C380" s="5"/>
      <c r="D380" s="5"/>
      <c r="E380" s="5"/>
      <c r="F380" s="5"/>
      <c r="G380" s="5"/>
      <c r="H380" s="5"/>
    </row>
    <row r="381" spans="1:8">
      <c r="A381" s="5" t="s">
        <v>607</v>
      </c>
      <c r="B381" s="5">
        <v>78.5</v>
      </c>
      <c r="C381" s="5"/>
      <c r="D381" s="5"/>
      <c r="E381" s="5"/>
      <c r="F381" s="5"/>
      <c r="G381" s="5"/>
      <c r="H381" s="5"/>
    </row>
    <row r="382" spans="1:8">
      <c r="A382" s="5" t="s">
        <v>608</v>
      </c>
      <c r="B382" s="5">
        <v>78.8</v>
      </c>
      <c r="C382" s="5"/>
      <c r="D382" s="5"/>
      <c r="E382" s="5"/>
      <c r="F382" s="5"/>
      <c r="G382" s="5"/>
      <c r="H382" s="5"/>
    </row>
    <row r="383" spans="1:8">
      <c r="A383" s="5" t="s">
        <v>609</v>
      </c>
      <c r="B383" s="5">
        <v>78.900000000000006</v>
      </c>
      <c r="C383" s="5"/>
      <c r="D383" s="5"/>
      <c r="E383" s="5"/>
      <c r="F383" s="5"/>
      <c r="G383" s="5"/>
      <c r="H383" s="5"/>
    </row>
    <row r="384" spans="1:8">
      <c r="A384" s="5" t="s">
        <v>610</v>
      </c>
      <c r="B384" s="5">
        <v>79.400000000000006</v>
      </c>
      <c r="C384" s="5"/>
      <c r="D384" s="5"/>
      <c r="E384" s="5"/>
      <c r="F384" s="5"/>
      <c r="G384" s="5"/>
      <c r="H384" s="5"/>
    </row>
    <row r="385" spans="1:8">
      <c r="A385" s="5" t="s">
        <v>611</v>
      </c>
      <c r="B385" s="5">
        <v>79.900000000000006</v>
      </c>
      <c r="C385" s="5"/>
      <c r="D385" s="5"/>
      <c r="E385" s="5"/>
      <c r="F385" s="5"/>
      <c r="G385" s="5"/>
      <c r="H385" s="5"/>
    </row>
    <row r="386" spans="1:8">
      <c r="A386" s="5" t="s">
        <v>612</v>
      </c>
      <c r="B386" s="5">
        <v>80.099999999999994</v>
      </c>
      <c r="C386" s="5"/>
      <c r="D386" s="5"/>
      <c r="E386" s="5"/>
      <c r="F386" s="5"/>
      <c r="G386" s="5"/>
      <c r="H386" s="5"/>
    </row>
    <row r="387" spans="1:8">
      <c r="A387" s="5" t="s">
        <v>613</v>
      </c>
      <c r="B387" s="5">
        <v>80</v>
      </c>
      <c r="C387" s="5"/>
      <c r="D387" s="5"/>
      <c r="E387" s="5"/>
      <c r="F387" s="5"/>
      <c r="G387" s="5"/>
      <c r="H387" s="5"/>
    </row>
    <row r="388" spans="1:8">
      <c r="A388" s="5" t="s">
        <v>614</v>
      </c>
      <c r="B388" s="5">
        <v>80.400000000000006</v>
      </c>
      <c r="C388" s="5"/>
      <c r="D388" s="5"/>
      <c r="E388" s="5"/>
      <c r="F388" s="5"/>
      <c r="G388" s="5"/>
      <c r="H388" s="5"/>
    </row>
    <row r="389" spans="1:8">
      <c r="A389" s="5" t="s">
        <v>615</v>
      </c>
      <c r="B389" s="5">
        <v>80.5</v>
      </c>
      <c r="C389" s="5"/>
      <c r="D389" s="5"/>
      <c r="E389" s="5"/>
      <c r="F389" s="5"/>
      <c r="G389" s="5"/>
      <c r="H389" s="5"/>
    </row>
    <row r="390" spans="1:8">
      <c r="A390" s="5" t="s">
        <v>616</v>
      </c>
      <c r="B390" s="5">
        <v>80.599999999999994</v>
      </c>
      <c r="C390" s="5"/>
      <c r="D390" s="5"/>
      <c r="E390" s="5"/>
      <c r="F390" s="5"/>
      <c r="G390" s="5"/>
      <c r="H390" s="5"/>
    </row>
    <row r="391" spans="1:8">
      <c r="A391" s="5" t="s">
        <v>617</v>
      </c>
      <c r="B391" s="5">
        <v>80.8</v>
      </c>
      <c r="C391" s="5"/>
      <c r="D391" s="5"/>
      <c r="E391" s="5"/>
      <c r="F391" s="5"/>
      <c r="G391" s="5"/>
      <c r="H391" s="5"/>
    </row>
    <row r="392" spans="1:8">
      <c r="A392" s="5" t="s">
        <v>618</v>
      </c>
      <c r="B392" s="5">
        <v>81.3</v>
      </c>
      <c r="C392" s="5"/>
      <c r="D392" s="5"/>
      <c r="E392" s="5"/>
      <c r="F392" s="5"/>
      <c r="G392" s="5"/>
      <c r="H392" s="5"/>
    </row>
    <row r="393" spans="1:8">
      <c r="A393" s="5" t="s">
        <v>619</v>
      </c>
      <c r="B393" s="5">
        <v>80.599999999999994</v>
      </c>
      <c r="C393" s="5"/>
      <c r="D393" s="5"/>
      <c r="E393" s="5"/>
      <c r="F393" s="5"/>
      <c r="G393" s="5"/>
      <c r="H393" s="5"/>
    </row>
    <row r="394" spans="1:8">
      <c r="A394" s="5" t="s">
        <v>620</v>
      </c>
      <c r="B394" s="5">
        <v>81</v>
      </c>
      <c r="C394" s="5"/>
      <c r="D394" s="5"/>
      <c r="E394" s="5"/>
      <c r="F394" s="5"/>
      <c r="G394" s="5"/>
      <c r="H394" s="5"/>
    </row>
    <row r="395" spans="1:8">
      <c r="A395" s="5" t="s">
        <v>621</v>
      </c>
      <c r="B395" s="5">
        <v>81.400000000000006</v>
      </c>
      <c r="C395" s="5"/>
      <c r="D395" s="5"/>
      <c r="E395" s="5"/>
      <c r="F395" s="5"/>
      <c r="G395" s="5"/>
      <c r="H395" s="5"/>
    </row>
    <row r="396" spans="1:8">
      <c r="A396" s="5" t="s">
        <v>622</v>
      </c>
      <c r="B396" s="5">
        <v>81.599999999999994</v>
      </c>
      <c r="C396" s="5"/>
      <c r="D396" s="5"/>
      <c r="E396" s="5"/>
      <c r="F396" s="5"/>
      <c r="G396" s="5"/>
      <c r="H396" s="5"/>
    </row>
    <row r="397" spans="1:8">
      <c r="A397" s="5" t="s">
        <v>623</v>
      </c>
      <c r="B397" s="5">
        <v>81.8</v>
      </c>
      <c r="C397" s="5"/>
      <c r="D397" s="5"/>
      <c r="E397" s="5"/>
      <c r="F397" s="5"/>
      <c r="G397" s="5"/>
      <c r="H397" s="5"/>
    </row>
    <row r="398" spans="1:8">
      <c r="A398" s="5" t="s">
        <v>624</v>
      </c>
      <c r="B398" s="5">
        <v>82</v>
      </c>
      <c r="C398" s="5"/>
      <c r="D398" s="5"/>
      <c r="E398" s="5"/>
      <c r="F398" s="5"/>
      <c r="G398" s="5"/>
      <c r="H398" s="5"/>
    </row>
    <row r="399" spans="1:8">
      <c r="A399" s="5" t="s">
        <v>625</v>
      </c>
      <c r="B399" s="5">
        <v>81.5</v>
      </c>
      <c r="C399" s="5"/>
      <c r="D399" s="5"/>
      <c r="E399" s="5"/>
      <c r="F399" s="5"/>
      <c r="G399" s="5"/>
      <c r="H399" s="5"/>
    </row>
    <row r="400" spans="1:8">
      <c r="A400" s="5" t="s">
        <v>626</v>
      </c>
      <c r="B400" s="5">
        <v>81.8</v>
      </c>
      <c r="C400" s="5"/>
      <c r="D400" s="5"/>
      <c r="E400" s="5"/>
      <c r="F400" s="5"/>
      <c r="G400" s="5"/>
      <c r="H400" s="5"/>
    </row>
    <row r="401" spans="1:8">
      <c r="A401" s="5" t="s">
        <v>627</v>
      </c>
      <c r="B401" s="5">
        <v>81.900000000000006</v>
      </c>
      <c r="C401" s="5"/>
      <c r="D401" s="5"/>
      <c r="E401" s="5"/>
      <c r="F401" s="5"/>
      <c r="G401" s="5"/>
      <c r="H401" s="5"/>
    </row>
    <row r="402" spans="1:8">
      <c r="A402" s="5" t="s">
        <v>628</v>
      </c>
      <c r="B402" s="5">
        <v>82.3</v>
      </c>
      <c r="C402" s="5"/>
      <c r="D402" s="5"/>
      <c r="E402" s="5"/>
      <c r="F402" s="5"/>
      <c r="G402" s="5"/>
      <c r="H402" s="5"/>
    </row>
    <row r="403" spans="1:8">
      <c r="A403" s="5" t="s">
        <v>629</v>
      </c>
      <c r="B403" s="5">
        <v>82.5</v>
      </c>
      <c r="C403" s="5"/>
      <c r="D403" s="5"/>
      <c r="E403" s="5"/>
      <c r="F403" s="5"/>
      <c r="G403" s="5"/>
      <c r="H403" s="5"/>
    </row>
    <row r="404" spans="1:8">
      <c r="A404" s="5" t="s">
        <v>630</v>
      </c>
      <c r="B404" s="5">
        <v>83</v>
      </c>
      <c r="C404" s="5"/>
      <c r="D404" s="5"/>
      <c r="E404" s="5"/>
      <c r="F404" s="5"/>
      <c r="G404" s="5"/>
      <c r="H404" s="5"/>
    </row>
    <row r="405" spans="1:8">
      <c r="A405" s="5" t="s">
        <v>631</v>
      </c>
      <c r="B405" s="5">
        <v>82.4</v>
      </c>
      <c r="C405" s="5"/>
      <c r="D405" s="5"/>
      <c r="E405" s="5"/>
      <c r="F405" s="5"/>
      <c r="G405" s="5"/>
      <c r="H405" s="5"/>
    </row>
    <row r="406" spans="1:8">
      <c r="A406" s="5" t="s">
        <v>632</v>
      </c>
      <c r="B406" s="5">
        <v>83</v>
      </c>
      <c r="C406" s="5"/>
      <c r="D406" s="5"/>
      <c r="E406" s="5"/>
      <c r="F406" s="5"/>
      <c r="G406" s="5"/>
      <c r="H406" s="5"/>
    </row>
    <row r="407" spans="1:8">
      <c r="A407" s="5" t="s">
        <v>633</v>
      </c>
      <c r="B407" s="5">
        <v>83.4</v>
      </c>
      <c r="C407" s="5"/>
      <c r="D407" s="5"/>
      <c r="E407" s="5"/>
      <c r="F407" s="5"/>
      <c r="G407" s="5"/>
      <c r="H407" s="5"/>
    </row>
    <row r="408" spans="1:8">
      <c r="A408" s="5" t="s">
        <v>634</v>
      </c>
      <c r="B408" s="5">
        <v>84</v>
      </c>
      <c r="C408" s="5"/>
      <c r="D408" s="5"/>
      <c r="E408" s="5"/>
      <c r="F408" s="5"/>
      <c r="G408" s="5"/>
      <c r="H408" s="5"/>
    </row>
    <row r="409" spans="1:8">
      <c r="A409" s="5" t="s">
        <v>635</v>
      </c>
      <c r="B409" s="5">
        <v>84.6</v>
      </c>
      <c r="C409" s="5"/>
      <c r="D409" s="5"/>
      <c r="E409" s="5"/>
      <c r="F409" s="5"/>
      <c r="G409" s="5"/>
      <c r="H409" s="5"/>
    </row>
    <row r="410" spans="1:8">
      <c r="A410" s="5" t="s">
        <v>636</v>
      </c>
      <c r="B410" s="5">
        <v>85.2</v>
      </c>
      <c r="C410" s="5"/>
      <c r="D410" s="5"/>
      <c r="E410" s="5"/>
      <c r="F410" s="5"/>
      <c r="G410" s="5"/>
      <c r="H410" s="5"/>
    </row>
    <row r="411" spans="1:8">
      <c r="A411" s="5" t="s">
        <v>637</v>
      </c>
      <c r="B411" s="5">
        <v>85.1</v>
      </c>
      <c r="C411" s="5"/>
      <c r="D411" s="5"/>
      <c r="E411" s="5"/>
      <c r="F411" s="5"/>
      <c r="G411" s="5"/>
      <c r="H411" s="5"/>
    </row>
    <row r="412" spans="1:8">
      <c r="A412" s="5" t="s">
        <v>638</v>
      </c>
      <c r="B412" s="5">
        <v>85.7</v>
      </c>
      <c r="C412" s="5"/>
      <c r="D412" s="5"/>
      <c r="E412" s="5"/>
      <c r="F412" s="5"/>
      <c r="G412" s="5"/>
      <c r="H412" s="5"/>
    </row>
    <row r="413" spans="1:8">
      <c r="A413" s="5" t="s">
        <v>639</v>
      </c>
      <c r="B413" s="5">
        <v>86.1</v>
      </c>
      <c r="C413" s="5"/>
      <c r="D413" s="5"/>
      <c r="E413" s="5"/>
      <c r="F413" s="5"/>
      <c r="G413" s="5"/>
      <c r="H413" s="5"/>
    </row>
    <row r="414" spans="1:8">
      <c r="A414" s="5" t="s">
        <v>640</v>
      </c>
      <c r="B414" s="5">
        <v>85.9</v>
      </c>
      <c r="C414" s="5"/>
      <c r="D414" s="5"/>
      <c r="E414" s="5"/>
      <c r="F414" s="5"/>
      <c r="G414" s="5"/>
      <c r="H414" s="5"/>
    </row>
    <row r="415" spans="1:8">
      <c r="A415" s="5" t="s">
        <v>641</v>
      </c>
      <c r="B415" s="5">
        <v>85.8</v>
      </c>
      <c r="C415" s="5"/>
      <c r="D415" s="5"/>
      <c r="E415" s="5"/>
      <c r="F415" s="5"/>
      <c r="G415" s="5"/>
      <c r="H415" s="5"/>
    </row>
    <row r="416" spans="1:8">
      <c r="A416" s="5" t="s">
        <v>642</v>
      </c>
      <c r="B416" s="5">
        <v>85.5</v>
      </c>
      <c r="C416" s="5"/>
      <c r="D416" s="5"/>
      <c r="E416" s="5"/>
      <c r="F416" s="5"/>
      <c r="G416" s="5"/>
      <c r="H416" s="5"/>
    </row>
    <row r="417" spans="1:8">
      <c r="A417" s="5" t="s">
        <v>643</v>
      </c>
      <c r="B417" s="5">
        <v>84.9</v>
      </c>
      <c r="C417" s="5"/>
      <c r="D417" s="5"/>
      <c r="E417" s="5"/>
      <c r="F417" s="5"/>
      <c r="G417" s="5"/>
      <c r="H417" s="5"/>
    </row>
    <row r="418" spans="1:8">
      <c r="A418" s="5" t="s">
        <v>644</v>
      </c>
      <c r="B418" s="5">
        <v>85.6</v>
      </c>
      <c r="C418" s="5"/>
      <c r="D418" s="5"/>
      <c r="E418" s="5"/>
      <c r="F418" s="5"/>
      <c r="G418" s="5"/>
      <c r="H418" s="5"/>
    </row>
    <row r="419" spans="1:8">
      <c r="A419" s="5" t="s">
        <v>645</v>
      </c>
      <c r="B419" s="5">
        <v>85.8</v>
      </c>
      <c r="C419" s="5"/>
      <c r="D419" s="5"/>
      <c r="E419" s="5"/>
      <c r="F419" s="5"/>
      <c r="G419" s="5"/>
      <c r="H419" s="5"/>
    </row>
    <row r="420" spans="1:8">
      <c r="A420" s="5" t="s">
        <v>646</v>
      </c>
      <c r="B420" s="5">
        <v>86</v>
      </c>
      <c r="C420" s="5"/>
      <c r="D420" s="5"/>
      <c r="E420" s="5"/>
      <c r="F420" s="5"/>
      <c r="G420" s="5"/>
      <c r="H420" s="5"/>
    </row>
    <row r="421" spans="1:8">
      <c r="A421" s="5" t="s">
        <v>647</v>
      </c>
      <c r="B421" s="5">
        <v>86.4</v>
      </c>
      <c r="C421" s="5"/>
      <c r="D421" s="5"/>
      <c r="E421" s="5"/>
      <c r="F421" s="5"/>
      <c r="G421" s="5"/>
      <c r="H421" s="5"/>
    </row>
    <row r="422" spans="1:8">
      <c r="A422" s="5" t="s">
        <v>648</v>
      </c>
      <c r="B422" s="5">
        <v>86.7</v>
      </c>
      <c r="C422" s="5"/>
      <c r="D422" s="5"/>
      <c r="E422" s="5"/>
      <c r="F422" s="5"/>
      <c r="G422" s="5"/>
      <c r="H422" s="5"/>
    </row>
    <row r="423" spans="1:8">
      <c r="A423" s="5" t="s">
        <v>649</v>
      </c>
      <c r="B423" s="5">
        <v>86.7</v>
      </c>
      <c r="C423" s="5"/>
      <c r="D423" s="5"/>
      <c r="E423" s="5"/>
      <c r="F423" s="5"/>
      <c r="G423" s="5"/>
      <c r="H423" s="5"/>
    </row>
    <row r="424" spans="1:8">
      <c r="A424" s="5" t="s">
        <v>650</v>
      </c>
      <c r="B424" s="5">
        <v>87</v>
      </c>
      <c r="C424" s="5"/>
      <c r="D424" s="5"/>
      <c r="E424" s="5"/>
      <c r="F424" s="5"/>
      <c r="G424" s="5"/>
      <c r="H424" s="5"/>
    </row>
    <row r="425" spans="1:8">
      <c r="A425" s="5" t="s">
        <v>651</v>
      </c>
      <c r="B425" s="5">
        <v>87.1</v>
      </c>
      <c r="C425" s="5"/>
      <c r="D425" s="5"/>
      <c r="E425" s="5"/>
      <c r="F425" s="5"/>
      <c r="G425" s="5"/>
      <c r="H425" s="5"/>
    </row>
    <row r="426" spans="1:8">
      <c r="A426" s="5" t="s">
        <v>652</v>
      </c>
      <c r="B426" s="5">
        <v>87.2</v>
      </c>
      <c r="C426" s="5"/>
      <c r="D426" s="5"/>
      <c r="E426" s="5"/>
      <c r="F426" s="5"/>
      <c r="G426" s="5"/>
      <c r="H426" s="5"/>
    </row>
    <row r="427" spans="1:8">
      <c r="A427" s="5" t="s">
        <v>653</v>
      </c>
      <c r="B427" s="5">
        <v>87.5</v>
      </c>
      <c r="C427" s="5"/>
      <c r="D427" s="5"/>
      <c r="E427" s="5"/>
      <c r="F427" s="5"/>
      <c r="G427" s="5"/>
      <c r="H427" s="5"/>
    </row>
    <row r="428" spans="1:8">
      <c r="A428" s="5" t="s">
        <v>654</v>
      </c>
      <c r="B428" s="5">
        <v>88</v>
      </c>
      <c r="C428" s="5"/>
      <c r="D428" s="5"/>
      <c r="E428" s="5"/>
      <c r="F428" s="5"/>
      <c r="G428" s="5"/>
      <c r="H428" s="5"/>
    </row>
    <row r="429" spans="1:8">
      <c r="A429" s="5" t="s">
        <v>655</v>
      </c>
      <c r="B429" s="5">
        <v>87.8</v>
      </c>
      <c r="C429" s="5"/>
      <c r="D429" s="5"/>
      <c r="E429" s="5"/>
      <c r="F429" s="5"/>
      <c r="G429" s="5"/>
      <c r="H429" s="5"/>
    </row>
    <row r="430" spans="1:8">
      <c r="A430" s="5" t="s">
        <v>656</v>
      </c>
      <c r="B430" s="5">
        <v>88.2</v>
      </c>
      <c r="C430" s="5"/>
      <c r="D430" s="5"/>
      <c r="E430" s="5"/>
      <c r="F430" s="5"/>
      <c r="G430" s="5"/>
      <c r="H430" s="5"/>
    </row>
    <row r="431" spans="1:8">
      <c r="A431" s="5" t="s">
        <v>657</v>
      </c>
      <c r="B431" s="5">
        <v>88.7</v>
      </c>
      <c r="C431" s="5"/>
      <c r="D431" s="5"/>
      <c r="E431" s="5"/>
      <c r="F431" s="5"/>
      <c r="G431" s="5"/>
      <c r="H431" s="5"/>
    </row>
    <row r="432" spans="1:8">
      <c r="A432" s="5" t="s">
        <v>658</v>
      </c>
      <c r="B432" s="5">
        <v>89.2</v>
      </c>
      <c r="C432" s="5"/>
      <c r="D432" s="5"/>
      <c r="E432" s="5"/>
      <c r="F432" s="5"/>
      <c r="G432" s="5"/>
      <c r="H432" s="5"/>
    </row>
    <row r="433" spans="1:8">
      <c r="A433" s="5" t="s">
        <v>659</v>
      </c>
      <c r="B433" s="5">
        <v>89.4</v>
      </c>
      <c r="C433" s="5"/>
      <c r="D433" s="5"/>
      <c r="E433" s="5"/>
      <c r="F433" s="5"/>
      <c r="G433" s="5"/>
      <c r="H433" s="5"/>
    </row>
    <row r="434" spans="1:8">
      <c r="A434" s="5" t="s">
        <v>660</v>
      </c>
      <c r="B434" s="5">
        <v>89.5</v>
      </c>
      <c r="C434" s="5"/>
      <c r="D434" s="5"/>
      <c r="E434" s="5"/>
      <c r="F434" s="5"/>
      <c r="G434" s="5"/>
      <c r="H434" s="5"/>
    </row>
    <row r="435" spans="1:8">
      <c r="A435" s="5" t="s">
        <v>661</v>
      </c>
      <c r="B435" s="5">
        <v>89.3</v>
      </c>
      <c r="C435" s="5"/>
      <c r="D435" s="5"/>
      <c r="E435" s="5"/>
      <c r="F435" s="5"/>
      <c r="G435" s="5"/>
      <c r="H435" s="5"/>
    </row>
    <row r="436" spans="1:8">
      <c r="A436" s="5" t="s">
        <v>662</v>
      </c>
      <c r="B436" s="5">
        <v>89.8</v>
      </c>
      <c r="C436" s="5"/>
      <c r="D436" s="5"/>
      <c r="E436" s="5"/>
      <c r="F436" s="5"/>
      <c r="G436" s="5"/>
      <c r="H436" s="5"/>
    </row>
    <row r="437" spans="1:8">
      <c r="A437" s="5" t="s">
        <v>663</v>
      </c>
      <c r="B437" s="5">
        <v>89.8</v>
      </c>
      <c r="C437" s="5"/>
      <c r="D437" s="5"/>
      <c r="E437" s="5"/>
      <c r="F437" s="5"/>
      <c r="G437" s="5"/>
      <c r="H437" s="5"/>
    </row>
    <row r="438" spans="1:8">
      <c r="A438" s="5" t="s">
        <v>664</v>
      </c>
      <c r="B438" s="5">
        <v>90</v>
      </c>
      <c r="C438" s="5"/>
      <c r="D438" s="5"/>
      <c r="E438" s="5"/>
      <c r="F438" s="5"/>
      <c r="G438" s="5"/>
      <c r="H438" s="5"/>
    </row>
    <row r="439" spans="1:8">
      <c r="A439" s="5" t="s">
        <v>665</v>
      </c>
      <c r="B439" s="5">
        <v>90.3</v>
      </c>
      <c r="C439" s="5"/>
      <c r="D439" s="5"/>
      <c r="E439" s="5"/>
      <c r="F439" s="5"/>
      <c r="G439" s="5"/>
      <c r="H439" s="5"/>
    </row>
    <row r="440" spans="1:8">
      <c r="A440" s="5" t="s">
        <v>666</v>
      </c>
      <c r="B440" s="5">
        <v>91.2</v>
      </c>
      <c r="C440" s="5"/>
      <c r="D440" s="5"/>
      <c r="E440" s="5"/>
      <c r="F440" s="5"/>
      <c r="G440" s="5"/>
      <c r="H440" s="5"/>
    </row>
    <row r="441" spans="1:8">
      <c r="A441" s="5" t="s">
        <v>667</v>
      </c>
      <c r="B441" s="5">
        <v>91.3</v>
      </c>
      <c r="C441" s="5"/>
      <c r="D441" s="5"/>
      <c r="E441" s="5"/>
      <c r="F441" s="5"/>
      <c r="G441" s="5"/>
      <c r="H441" s="5"/>
    </row>
    <row r="442" spans="1:8">
      <c r="A442" s="5" t="s">
        <v>668</v>
      </c>
      <c r="B442" s="5">
        <v>92</v>
      </c>
      <c r="C442" s="5"/>
      <c r="D442" s="5"/>
      <c r="E442" s="5"/>
      <c r="F442" s="5"/>
      <c r="G442" s="5"/>
      <c r="H442" s="5"/>
    </row>
    <row r="443" spans="1:8">
      <c r="A443" s="5" t="s">
        <v>669</v>
      </c>
      <c r="B443" s="5">
        <v>92.2</v>
      </c>
      <c r="C443" s="5"/>
      <c r="D443" s="5"/>
      <c r="E443" s="5"/>
      <c r="F443" s="5"/>
      <c r="G443" s="5"/>
      <c r="H443" s="5"/>
    </row>
    <row r="444" spans="1:8">
      <c r="A444" s="5" t="s">
        <v>670</v>
      </c>
      <c r="B444" s="5">
        <v>93.2</v>
      </c>
      <c r="C444" s="5"/>
      <c r="D444" s="5"/>
      <c r="E444" s="5"/>
      <c r="F444" s="5"/>
      <c r="G444" s="5"/>
      <c r="H444" s="5"/>
    </row>
    <row r="445" spans="1:8">
      <c r="A445" s="5" t="s">
        <v>671</v>
      </c>
      <c r="B445" s="5">
        <v>93.4</v>
      </c>
      <c r="C445" s="5"/>
      <c r="D445" s="5"/>
      <c r="E445" s="5"/>
      <c r="F445" s="5"/>
      <c r="G445" s="5"/>
      <c r="H445" s="5"/>
    </row>
    <row r="446" spans="1:8">
      <c r="A446" s="5" t="s">
        <v>672</v>
      </c>
      <c r="B446" s="5">
        <v>93.3</v>
      </c>
      <c r="C446" s="5"/>
      <c r="D446" s="5"/>
      <c r="E446" s="5"/>
      <c r="F446" s="5"/>
      <c r="G446" s="5"/>
      <c r="H446" s="5"/>
    </row>
    <row r="447" spans="1:8">
      <c r="A447" s="5" t="s">
        <v>673</v>
      </c>
      <c r="B447" s="5">
        <v>93.3</v>
      </c>
      <c r="C447" s="5"/>
      <c r="D447" s="5"/>
      <c r="E447" s="5"/>
      <c r="F447" s="5"/>
      <c r="G447" s="5"/>
      <c r="H447" s="5"/>
    </row>
    <row r="448" spans="1:8">
      <c r="A448" s="5" t="s">
        <v>674</v>
      </c>
      <c r="B448" s="5">
        <v>93.8</v>
      </c>
      <c r="C448" s="5"/>
      <c r="D448" s="5"/>
      <c r="E448" s="5"/>
      <c r="F448" s="5"/>
      <c r="G448" s="5"/>
      <c r="H448" s="5"/>
    </row>
    <row r="449" spans="1:8">
      <c r="A449" s="5" t="s">
        <v>675</v>
      </c>
      <c r="B449" s="5">
        <v>94.4</v>
      </c>
      <c r="C449" s="5"/>
      <c r="D449" s="5"/>
      <c r="E449" s="5"/>
      <c r="F449" s="5"/>
      <c r="G449" s="5"/>
      <c r="H449" s="5"/>
    </row>
    <row r="450" spans="1:8">
      <c r="A450" s="5" t="s">
        <v>676</v>
      </c>
      <c r="B450" s="5">
        <v>94.5</v>
      </c>
      <c r="C450" s="5"/>
      <c r="D450" s="5"/>
      <c r="E450" s="5"/>
      <c r="F450" s="5"/>
      <c r="G450" s="5"/>
      <c r="H450" s="5"/>
    </row>
    <row r="451" spans="1:8">
      <c r="A451" s="5" t="s">
        <v>677</v>
      </c>
      <c r="B451" s="5">
        <v>94.6</v>
      </c>
      <c r="C451" s="5"/>
      <c r="D451" s="5"/>
      <c r="E451" s="5"/>
      <c r="F451" s="5"/>
      <c r="G451" s="5"/>
      <c r="H451" s="5"/>
    </row>
    <row r="452" spans="1:8">
      <c r="A452" s="5" t="s">
        <v>678</v>
      </c>
      <c r="B452" s="5">
        <v>95.1</v>
      </c>
      <c r="C452" s="5"/>
      <c r="D452" s="5"/>
      <c r="E452" s="5"/>
      <c r="F452" s="5"/>
      <c r="G452" s="5"/>
      <c r="H452" s="5"/>
    </row>
    <row r="453" spans="1:8">
      <c r="A453" s="5" t="s">
        <v>679</v>
      </c>
      <c r="B453" s="5">
        <v>94.6</v>
      </c>
      <c r="C453" s="5"/>
      <c r="D453" s="5"/>
      <c r="E453" s="5"/>
      <c r="F453" s="5"/>
      <c r="G453" s="5"/>
      <c r="H453" s="5"/>
    </row>
    <row r="454" spans="1:8">
      <c r="A454" s="5" t="s">
        <v>680</v>
      </c>
      <c r="B454" s="5">
        <v>95.1</v>
      </c>
      <c r="C454" s="5"/>
      <c r="D454" s="5"/>
      <c r="E454" s="5"/>
      <c r="F454" s="5"/>
      <c r="G454" s="5"/>
      <c r="H454" s="5"/>
    </row>
    <row r="455" spans="1:8">
      <c r="A455" s="5" t="s">
        <v>681</v>
      </c>
      <c r="B455" s="5">
        <v>95.4</v>
      </c>
      <c r="C455" s="5"/>
      <c r="D455" s="5"/>
      <c r="E455" s="5"/>
      <c r="F455" s="5"/>
      <c r="G455" s="5"/>
      <c r="H455" s="5"/>
    </row>
    <row r="456" spans="1:8">
      <c r="A456" s="5" t="s">
        <v>682</v>
      </c>
      <c r="B456" s="5">
        <v>96</v>
      </c>
      <c r="C456" s="5"/>
      <c r="D456" s="5"/>
      <c r="E456" s="5"/>
      <c r="F456" s="5"/>
      <c r="G456" s="5"/>
      <c r="H456" s="5"/>
    </row>
    <row r="457" spans="1:8">
      <c r="A457" s="5" t="s">
        <v>683</v>
      </c>
      <c r="B457" s="5">
        <v>95.9</v>
      </c>
      <c r="C457" s="5"/>
      <c r="D457" s="5"/>
      <c r="E457" s="5"/>
      <c r="F457" s="5"/>
      <c r="G457" s="5"/>
      <c r="H457" s="5"/>
    </row>
    <row r="458" spans="1:8">
      <c r="A458" s="5" t="s">
        <v>684</v>
      </c>
      <c r="B458" s="5">
        <v>95.5</v>
      </c>
      <c r="C458" s="5"/>
      <c r="D458" s="5"/>
      <c r="E458" s="5"/>
      <c r="F458" s="5"/>
      <c r="G458" s="5"/>
      <c r="H458" s="5"/>
    </row>
    <row r="459" spans="1:8">
      <c r="A459" s="5" t="s">
        <v>685</v>
      </c>
      <c r="B459" s="5">
        <v>95.6</v>
      </c>
      <c r="C459" s="5"/>
      <c r="D459" s="5"/>
      <c r="E459" s="5"/>
      <c r="F459" s="5"/>
      <c r="G459" s="5"/>
      <c r="H459" s="5"/>
    </row>
    <row r="460" spans="1:8">
      <c r="A460" s="5" t="s">
        <v>686</v>
      </c>
      <c r="B460" s="5">
        <v>96.1</v>
      </c>
      <c r="C460" s="5"/>
      <c r="D460" s="5"/>
      <c r="E460" s="5"/>
      <c r="F460" s="5"/>
      <c r="G460" s="5"/>
      <c r="H460" s="5"/>
    </row>
    <row r="461" spans="1:8">
      <c r="A461" s="5" t="s">
        <v>687</v>
      </c>
      <c r="B461" s="5">
        <v>96.5</v>
      </c>
      <c r="C461" s="5"/>
      <c r="D461" s="5"/>
      <c r="E461" s="5"/>
      <c r="F461" s="5"/>
      <c r="G461" s="5"/>
      <c r="H461" s="5"/>
    </row>
    <row r="462" spans="1:8">
      <c r="A462" s="5" t="s">
        <v>688</v>
      </c>
      <c r="B462" s="5">
        <v>97</v>
      </c>
      <c r="C462" s="5"/>
      <c r="D462" s="5"/>
      <c r="E462" s="5"/>
      <c r="F462" s="5"/>
      <c r="G462" s="5"/>
      <c r="H462" s="5"/>
    </row>
    <row r="463" spans="1:8">
      <c r="A463" s="5" t="s">
        <v>689</v>
      </c>
      <c r="B463" s="5">
        <v>97.2</v>
      </c>
      <c r="C463" s="5"/>
      <c r="D463" s="5"/>
      <c r="E463" s="5"/>
      <c r="F463" s="5"/>
      <c r="G463" s="5"/>
      <c r="H463" s="5"/>
    </row>
    <row r="464" spans="1:8">
      <c r="A464" s="5" t="s">
        <v>690</v>
      </c>
      <c r="B464" s="5">
        <v>97.6</v>
      </c>
      <c r="C464" s="5"/>
      <c r="D464" s="5"/>
      <c r="E464" s="5"/>
      <c r="F464" s="5"/>
      <c r="G464" s="5"/>
      <c r="H464" s="5"/>
    </row>
    <row r="465" spans="1:8">
      <c r="A465" s="5" t="s">
        <v>691</v>
      </c>
      <c r="B465" s="5">
        <v>97.1</v>
      </c>
      <c r="C465" s="5"/>
      <c r="D465" s="5"/>
      <c r="E465" s="5"/>
      <c r="F465" s="5"/>
      <c r="G465" s="5"/>
      <c r="H465" s="5"/>
    </row>
    <row r="466" spans="1:8">
      <c r="A466" s="5" t="s">
        <v>692</v>
      </c>
      <c r="B466" s="5">
        <v>97.8</v>
      </c>
      <c r="C466" s="5"/>
      <c r="D466" s="5"/>
      <c r="E466" s="5"/>
      <c r="F466" s="5"/>
      <c r="G466" s="5"/>
      <c r="H466" s="5"/>
    </row>
    <row r="467" spans="1:8">
      <c r="A467" s="5" t="s">
        <v>693</v>
      </c>
      <c r="B467" s="5">
        <v>98.1</v>
      </c>
      <c r="C467" s="5"/>
      <c r="D467" s="5"/>
      <c r="E467" s="5"/>
      <c r="F467" s="5"/>
      <c r="G467" s="5"/>
      <c r="H467" s="5"/>
    </row>
    <row r="468" spans="1:8">
      <c r="A468" s="5" t="s">
        <v>694</v>
      </c>
      <c r="B468" s="5">
        <v>98.3</v>
      </c>
      <c r="C468" s="5"/>
      <c r="D468" s="5"/>
      <c r="E468" s="5"/>
      <c r="F468" s="5"/>
      <c r="G468" s="5"/>
      <c r="H468" s="5"/>
    </row>
    <row r="469" spans="1:8">
      <c r="A469" s="5" t="s">
        <v>695</v>
      </c>
      <c r="B469" s="5">
        <v>98.5</v>
      </c>
      <c r="C469" s="5"/>
      <c r="D469" s="5"/>
      <c r="E469" s="5"/>
      <c r="F469" s="5"/>
      <c r="G469" s="5"/>
      <c r="H469" s="5"/>
    </row>
    <row r="470" spans="1:8">
      <c r="A470" s="5" t="s">
        <v>696</v>
      </c>
      <c r="B470" s="5">
        <v>98.3</v>
      </c>
      <c r="C470" s="5"/>
      <c r="D470" s="5"/>
      <c r="E470" s="5"/>
      <c r="F470" s="5"/>
      <c r="G470" s="5"/>
      <c r="H470" s="5"/>
    </row>
    <row r="471" spans="1:8">
      <c r="A471" s="5" t="s">
        <v>697</v>
      </c>
      <c r="B471" s="5">
        <v>98.3</v>
      </c>
      <c r="C471" s="5"/>
      <c r="D471" s="5"/>
      <c r="E471" s="5"/>
      <c r="F471" s="5"/>
      <c r="G471" s="5"/>
      <c r="H471" s="5"/>
    </row>
    <row r="472" spans="1:8">
      <c r="A472" s="5" t="s">
        <v>698</v>
      </c>
      <c r="B472" s="5">
        <v>98.7</v>
      </c>
      <c r="C472" s="5"/>
      <c r="D472" s="5"/>
      <c r="E472" s="5"/>
      <c r="F472" s="5"/>
      <c r="G472" s="5"/>
      <c r="H472" s="5"/>
    </row>
    <row r="473" spans="1:8">
      <c r="A473" s="5" t="s">
        <v>699</v>
      </c>
      <c r="B473" s="5">
        <v>99.1</v>
      </c>
      <c r="C473" s="5"/>
      <c r="D473" s="5"/>
      <c r="E473" s="5"/>
      <c r="F473" s="5"/>
      <c r="G473" s="5"/>
      <c r="H473" s="5"/>
    </row>
    <row r="474" spans="1:8">
      <c r="A474" s="5" t="s">
        <v>700</v>
      </c>
      <c r="B474" s="5">
        <v>99.1</v>
      </c>
      <c r="C474" s="5"/>
      <c r="D474" s="5"/>
      <c r="E474" s="5"/>
      <c r="F474" s="5"/>
      <c r="G474" s="5"/>
      <c r="H474" s="5"/>
    </row>
    <row r="475" spans="1:8">
      <c r="A475" s="5" t="s">
        <v>701</v>
      </c>
      <c r="B475" s="5">
        <v>99.2</v>
      </c>
      <c r="C475" s="5"/>
      <c r="D475" s="5"/>
      <c r="E475" s="5"/>
      <c r="F475" s="5"/>
      <c r="G475" s="5"/>
      <c r="H475" s="5"/>
    </row>
    <row r="476" spans="1:8">
      <c r="A476" s="5" t="s">
        <v>702</v>
      </c>
      <c r="B476" s="5">
        <v>99.6</v>
      </c>
      <c r="C476" s="5"/>
      <c r="D476" s="5"/>
      <c r="E476" s="5"/>
      <c r="F476" s="5"/>
      <c r="G476" s="5"/>
      <c r="H476" s="5"/>
    </row>
    <row r="477" spans="1:8">
      <c r="A477" s="5" t="s">
        <v>703</v>
      </c>
      <c r="B477" s="5">
        <v>99</v>
      </c>
      <c r="C477" s="5"/>
      <c r="D477" s="5"/>
      <c r="E477" s="5"/>
      <c r="F477" s="5"/>
      <c r="G477" s="5"/>
      <c r="H477" s="5"/>
    </row>
    <row r="478" spans="1:8">
      <c r="A478" s="5" t="s">
        <v>704</v>
      </c>
      <c r="B478" s="5">
        <v>99.5</v>
      </c>
      <c r="C478" s="5"/>
      <c r="D478" s="5"/>
      <c r="E478" s="5"/>
      <c r="F478" s="5"/>
      <c r="G478" s="5"/>
      <c r="H478" s="5"/>
    </row>
    <row r="479" spans="1:8">
      <c r="A479" s="5" t="s">
        <v>705</v>
      </c>
      <c r="B479" s="5">
        <v>99.7</v>
      </c>
      <c r="C479" s="5"/>
      <c r="D479" s="5"/>
      <c r="E479" s="5"/>
      <c r="F479" s="5"/>
      <c r="G479" s="5"/>
      <c r="H479" s="5"/>
    </row>
    <row r="480" spans="1:8">
      <c r="A480" s="5" t="s">
        <v>706</v>
      </c>
      <c r="B480" s="5">
        <v>100.1</v>
      </c>
      <c r="C480" s="5"/>
      <c r="D480" s="5"/>
      <c r="E480" s="5"/>
      <c r="F480" s="5"/>
      <c r="G480" s="5"/>
      <c r="H480" s="5"/>
    </row>
    <row r="481" spans="1:8">
      <c r="A481" s="5" t="s">
        <v>707</v>
      </c>
      <c r="B481" s="5">
        <v>100</v>
      </c>
      <c r="C481" s="5"/>
      <c r="D481" s="5"/>
      <c r="E481" s="5"/>
      <c r="F481" s="5"/>
      <c r="G481" s="5"/>
      <c r="H481" s="5"/>
    </row>
    <row r="482" spans="1:8">
      <c r="A482" s="5" t="s">
        <v>708</v>
      </c>
      <c r="B482" s="5">
        <v>100.2</v>
      </c>
      <c r="C482" s="5"/>
      <c r="D482" s="5"/>
      <c r="E482" s="5"/>
      <c r="F482" s="5"/>
      <c r="G482" s="5"/>
      <c r="H482" s="5"/>
    </row>
    <row r="483" spans="1:8">
      <c r="A483" s="5" t="s">
        <v>709</v>
      </c>
      <c r="B483" s="5">
        <v>99.9</v>
      </c>
      <c r="C483" s="5"/>
      <c r="D483" s="5"/>
      <c r="E483" s="5"/>
      <c r="F483" s="5"/>
      <c r="G483" s="5"/>
      <c r="H483" s="5"/>
    </row>
    <row r="484" spans="1:8">
      <c r="A484" s="5" t="s">
        <v>710</v>
      </c>
      <c r="B484" s="5">
        <v>100.2</v>
      </c>
      <c r="C484" s="5"/>
      <c r="D484" s="5"/>
      <c r="E484" s="5"/>
      <c r="F484" s="5"/>
      <c r="G484" s="5"/>
      <c r="H484" s="5"/>
    </row>
    <row r="485" spans="1:8">
      <c r="A485" s="5" t="s">
        <v>711</v>
      </c>
      <c r="B485" s="5">
        <v>100.3</v>
      </c>
      <c r="C485" s="5"/>
      <c r="D485" s="5"/>
      <c r="E485" s="5"/>
      <c r="F485" s="5"/>
      <c r="G485" s="5"/>
      <c r="H485" s="5"/>
    </row>
    <row r="486" spans="1:8">
      <c r="A486" s="5" t="s">
        <v>712</v>
      </c>
      <c r="B486" s="5">
        <v>100.4</v>
      </c>
      <c r="C486" s="5"/>
      <c r="D486" s="5"/>
      <c r="E486" s="5"/>
      <c r="F486" s="5"/>
      <c r="G486" s="5"/>
      <c r="H486" s="5"/>
    </row>
    <row r="487" spans="1:8">
      <c r="A487" s="5" t="s">
        <v>713</v>
      </c>
      <c r="B487" s="5">
        <v>100.1</v>
      </c>
      <c r="C487" s="5"/>
      <c r="D487" s="5"/>
      <c r="E487" s="5"/>
      <c r="F487" s="5"/>
      <c r="G487" s="5"/>
      <c r="H487" s="5"/>
    </row>
    <row r="488" spans="1:8">
      <c r="A488" s="5" t="s">
        <v>714</v>
      </c>
      <c r="B488" s="5">
        <v>100.1</v>
      </c>
      <c r="C488" s="5"/>
      <c r="D488" s="5"/>
      <c r="E488" s="5"/>
      <c r="F488" s="5"/>
      <c r="G488" s="5"/>
      <c r="H488" s="5"/>
    </row>
    <row r="489" spans="1:8">
      <c r="A489" s="5" t="s">
        <v>715</v>
      </c>
      <c r="B489" s="5">
        <v>99.3</v>
      </c>
      <c r="C489" s="5"/>
      <c r="D489" s="5"/>
      <c r="E489" s="5"/>
      <c r="F489" s="5"/>
      <c r="G489" s="5"/>
      <c r="H489" s="5"/>
    </row>
    <row r="490" spans="1:8">
      <c r="A490" s="5" t="s">
        <v>716</v>
      </c>
      <c r="B490" s="5">
        <v>99.5</v>
      </c>
      <c r="C490" s="5"/>
      <c r="D490" s="5"/>
      <c r="E490" s="5"/>
      <c r="F490" s="5"/>
      <c r="G490" s="5"/>
      <c r="H490" s="5"/>
    </row>
    <row r="491" spans="1:8">
      <c r="A491" s="5" t="s">
        <v>717</v>
      </c>
      <c r="B491" s="5">
        <v>99.7</v>
      </c>
      <c r="C491" s="5"/>
      <c r="D491" s="5"/>
      <c r="E491" s="5"/>
      <c r="F491" s="5"/>
      <c r="G491" s="5"/>
      <c r="H491" s="5"/>
    </row>
    <row r="492" spans="1:8">
      <c r="A492" s="5" t="s">
        <v>718</v>
      </c>
      <c r="B492" s="5">
        <v>99.9</v>
      </c>
      <c r="C492" s="5"/>
      <c r="D492" s="5"/>
      <c r="E492" s="5"/>
      <c r="F492" s="5"/>
      <c r="G492" s="5"/>
      <c r="H492" s="5"/>
    </row>
    <row r="493" spans="1:8">
      <c r="A493" s="5" t="s">
        <v>719</v>
      </c>
      <c r="B493" s="5">
        <v>100.1</v>
      </c>
      <c r="C493" s="5"/>
      <c r="D493" s="5"/>
      <c r="E493" s="5"/>
      <c r="F493" s="5"/>
      <c r="G493" s="5"/>
      <c r="H493" s="5"/>
    </row>
    <row r="494" spans="1:8">
      <c r="A494" s="5" t="s">
        <v>720</v>
      </c>
      <c r="B494" s="5">
        <v>100.2</v>
      </c>
      <c r="C494" s="5"/>
      <c r="D494" s="5"/>
      <c r="E494" s="5"/>
      <c r="F494" s="5"/>
      <c r="G494" s="5"/>
      <c r="H494" s="5"/>
    </row>
    <row r="495" spans="1:8">
      <c r="A495" s="5" t="s">
        <v>721</v>
      </c>
      <c r="B495" s="5">
        <v>100</v>
      </c>
      <c r="C495" s="5"/>
      <c r="D495" s="5"/>
      <c r="E495" s="5"/>
      <c r="F495" s="5"/>
      <c r="G495" s="5"/>
      <c r="H495" s="5"/>
    </row>
    <row r="496" spans="1:8">
      <c r="A496" s="5" t="s">
        <v>722</v>
      </c>
      <c r="B496" s="5">
        <v>100.3</v>
      </c>
      <c r="C496" s="5"/>
      <c r="D496" s="5"/>
      <c r="E496" s="5"/>
      <c r="F496" s="5"/>
      <c r="G496" s="5"/>
      <c r="H496" s="5"/>
    </row>
    <row r="497" spans="1:8">
      <c r="A497" s="5" t="s">
        <v>723</v>
      </c>
      <c r="B497" s="5">
        <v>100.2</v>
      </c>
      <c r="C497" s="5"/>
      <c r="D497" s="5"/>
      <c r="E497" s="5"/>
      <c r="F497" s="5"/>
      <c r="G497" s="5"/>
      <c r="H497" s="5"/>
    </row>
    <row r="498" spans="1:8">
      <c r="A498" s="5" t="s">
        <v>724</v>
      </c>
      <c r="B498" s="5">
        <v>100.3</v>
      </c>
      <c r="C498" s="5"/>
      <c r="D498" s="5"/>
      <c r="E498" s="5"/>
      <c r="F498" s="5"/>
      <c r="G498" s="5"/>
      <c r="H498" s="5"/>
    </row>
    <row r="499" spans="1:8">
      <c r="A499" s="5" t="s">
        <v>725</v>
      </c>
      <c r="B499" s="5">
        <v>100.3</v>
      </c>
      <c r="C499" s="5"/>
      <c r="D499" s="5"/>
      <c r="E499" s="5"/>
      <c r="F499" s="5"/>
      <c r="G499" s="5"/>
      <c r="H499" s="5"/>
    </row>
    <row r="500" spans="1:8">
      <c r="A500" s="5" t="s">
        <v>726</v>
      </c>
      <c r="B500" s="5">
        <v>100.3</v>
      </c>
      <c r="C500" s="5"/>
      <c r="D500" s="5"/>
      <c r="E500" s="5"/>
      <c r="F500" s="5"/>
      <c r="G500" s="5"/>
      <c r="H500" s="5"/>
    </row>
    <row r="501" spans="1:8">
      <c r="A501" s="5" t="s">
        <v>727</v>
      </c>
      <c r="B501" s="5">
        <v>99.5</v>
      </c>
      <c r="C501" s="5"/>
      <c r="D501" s="5"/>
      <c r="E501" s="5"/>
      <c r="F501" s="5"/>
      <c r="G501" s="5"/>
      <c r="H501" s="5"/>
    </row>
    <row r="502" spans="1:8">
      <c r="A502" s="5" t="s">
        <v>728</v>
      </c>
      <c r="B502" s="5">
        <v>99.8</v>
      </c>
      <c r="C502" s="5"/>
      <c r="D502" s="5"/>
      <c r="E502" s="5"/>
      <c r="F502" s="5"/>
      <c r="G502" s="5"/>
      <c r="H502" s="5"/>
    </row>
    <row r="503" spans="1:8">
      <c r="A503" s="5" t="s">
        <v>729</v>
      </c>
      <c r="B503" s="5">
        <v>100.2</v>
      </c>
      <c r="C503" s="5"/>
      <c r="D503" s="5"/>
      <c r="E503" s="5"/>
      <c r="F503" s="5"/>
      <c r="G503" s="5"/>
      <c r="H503" s="5"/>
    </row>
    <row r="504" spans="1:8">
      <c r="A504" s="5" t="s">
        <v>730</v>
      </c>
      <c r="B504" s="5">
        <v>100.2</v>
      </c>
      <c r="C504" s="5"/>
      <c r="D504" s="5"/>
      <c r="E504" s="5"/>
      <c r="F504" s="5"/>
      <c r="G504" s="5"/>
      <c r="H504" s="5"/>
    </row>
    <row r="505" spans="1:8">
      <c r="A505" s="5" t="s">
        <v>731</v>
      </c>
      <c r="B505" s="5">
        <v>100.4</v>
      </c>
      <c r="C505" s="5"/>
      <c r="D505" s="5"/>
      <c r="E505" s="5"/>
      <c r="F505" s="5"/>
      <c r="G505" s="5"/>
      <c r="H505" s="5"/>
    </row>
    <row r="506" spans="1:8">
      <c r="A506" s="5" t="s">
        <v>732</v>
      </c>
      <c r="B506" s="5">
        <v>100.6</v>
      </c>
      <c r="C506" s="5"/>
      <c r="D506" s="5"/>
      <c r="E506" s="5"/>
      <c r="F506" s="5"/>
      <c r="G506" s="5"/>
      <c r="H506" s="5"/>
    </row>
    <row r="507" spans="1:8">
      <c r="A507" s="5" t="s">
        <v>733</v>
      </c>
      <c r="B507" s="5">
        <v>100.6</v>
      </c>
      <c r="C507" s="5"/>
      <c r="D507" s="5"/>
      <c r="E507" s="5"/>
      <c r="F507" s="5"/>
      <c r="G507" s="5"/>
      <c r="H507" s="5"/>
    </row>
    <row r="508" spans="1:8">
      <c r="A508" s="5" t="s">
        <v>734</v>
      </c>
      <c r="B508" s="5">
        <v>100.9</v>
      </c>
      <c r="C508" s="5"/>
      <c r="D508" s="5"/>
      <c r="E508" s="5"/>
      <c r="F508" s="5"/>
      <c r="G508" s="5"/>
      <c r="H508" s="5"/>
    </row>
    <row r="509" spans="1:8">
      <c r="A509" s="5" t="s">
        <v>735</v>
      </c>
      <c r="B509" s="5">
        <v>101.1</v>
      </c>
      <c r="C509" s="5"/>
      <c r="D509" s="5"/>
      <c r="E509" s="5"/>
      <c r="F509" s="5"/>
      <c r="G509" s="5"/>
      <c r="H509" s="5"/>
    </row>
    <row r="510" spans="1:8">
      <c r="A510" s="5" t="s">
        <v>736</v>
      </c>
      <c r="B510" s="5">
        <v>101.2</v>
      </c>
      <c r="C510" s="5"/>
      <c r="D510" s="5"/>
      <c r="E510" s="5"/>
      <c r="F510" s="5"/>
      <c r="G510" s="5"/>
      <c r="H510" s="5"/>
    </row>
    <row r="511" spans="1:8">
      <c r="A511" s="5" t="s">
        <v>737</v>
      </c>
      <c r="B511" s="5">
        <v>101.4</v>
      </c>
      <c r="C511" s="5"/>
      <c r="D511" s="5"/>
      <c r="E511" s="5"/>
      <c r="F511" s="5"/>
      <c r="G511" s="5"/>
      <c r="H511" s="5"/>
    </row>
    <row r="512" spans="1:8">
      <c r="A512" s="5" t="s">
        <v>738</v>
      </c>
      <c r="B512" s="5">
        <v>101.9</v>
      </c>
      <c r="C512" s="5"/>
      <c r="D512" s="5"/>
      <c r="E512" s="5"/>
      <c r="F512" s="5"/>
      <c r="G512" s="5"/>
      <c r="H512" s="5"/>
    </row>
    <row r="513" spans="1:8">
      <c r="A513" s="5" t="s">
        <v>739</v>
      </c>
      <c r="B513" s="5">
        <v>101.4</v>
      </c>
      <c r="C513" s="5"/>
      <c r="D513" s="5"/>
      <c r="E513" s="5"/>
      <c r="F513" s="5"/>
      <c r="G513" s="5"/>
      <c r="H513" s="5"/>
    </row>
    <row r="514" spans="1:8">
      <c r="A514" s="5" t="s">
        <v>740</v>
      </c>
      <c r="B514" s="5">
        <v>102.1</v>
      </c>
      <c r="C514" s="5"/>
      <c r="D514" s="5"/>
      <c r="E514" s="5"/>
      <c r="F514" s="5"/>
      <c r="G514" s="5"/>
      <c r="H514" s="5"/>
    </row>
    <row r="515" spans="1:8">
      <c r="A515" s="5" t="s">
        <v>741</v>
      </c>
      <c r="B515" s="5">
        <v>102.5</v>
      </c>
      <c r="C515" s="5"/>
      <c r="D515" s="5"/>
      <c r="E515" s="5"/>
      <c r="F515" s="5"/>
      <c r="G515" s="5"/>
      <c r="H515" s="5"/>
    </row>
    <row r="516" spans="1:8">
      <c r="A516" s="5" t="s">
        <v>742</v>
      </c>
      <c r="B516" s="5">
        <v>102.9</v>
      </c>
      <c r="C516" s="5"/>
      <c r="D516" s="5"/>
      <c r="E516" s="5"/>
      <c r="F516" s="5"/>
      <c r="G516" s="5"/>
      <c r="H516" s="5"/>
    </row>
    <row r="517" spans="1:8">
      <c r="A517" s="5" t="s">
        <v>743</v>
      </c>
      <c r="B517" s="5">
        <v>103.3</v>
      </c>
      <c r="C517" s="5"/>
      <c r="D517" s="5"/>
      <c r="E517" s="5"/>
      <c r="F517" s="5"/>
      <c r="G517" s="5"/>
      <c r="H517" s="5"/>
    </row>
    <row r="518" spans="1:8">
      <c r="A518" s="5" t="s">
        <v>744</v>
      </c>
      <c r="B518" s="5">
        <v>103.3</v>
      </c>
      <c r="C518" s="5"/>
      <c r="D518" s="5"/>
      <c r="E518" s="5"/>
      <c r="F518" s="5"/>
      <c r="G518" s="5"/>
      <c r="H518" s="5"/>
    </row>
    <row r="519" spans="1:8">
      <c r="A519" s="5" t="s">
        <v>745</v>
      </c>
      <c r="B519" s="5">
        <v>103.2</v>
      </c>
      <c r="C519" s="5"/>
      <c r="D519" s="5"/>
      <c r="E519" s="5"/>
      <c r="F519" s="5"/>
      <c r="G519" s="5"/>
      <c r="H519" s="5"/>
    </row>
    <row r="520" spans="1:8">
      <c r="A520" s="5" t="s">
        <v>746</v>
      </c>
      <c r="B520" s="5">
        <v>103.8</v>
      </c>
      <c r="C520" s="5"/>
      <c r="D520" s="5"/>
      <c r="E520" s="5"/>
      <c r="F520" s="5"/>
      <c r="G520" s="5"/>
      <c r="H520" s="5"/>
    </row>
    <row r="521" spans="1:8">
      <c r="A521" s="5" t="s">
        <v>747</v>
      </c>
      <c r="B521" s="5">
        <v>104.1</v>
      </c>
      <c r="C521" s="5"/>
      <c r="D521" s="5"/>
      <c r="E521" s="5"/>
      <c r="F521" s="5"/>
      <c r="G521" s="5"/>
      <c r="H521" s="5"/>
    </row>
    <row r="522" spans="1:8">
      <c r="A522" s="5" t="s">
        <v>748</v>
      </c>
      <c r="B522" s="5">
        <v>104.2</v>
      </c>
      <c r="C522" s="5"/>
      <c r="D522" s="5"/>
      <c r="E522" s="5"/>
      <c r="F522" s="5"/>
      <c r="G522" s="5"/>
      <c r="H522" s="5"/>
    </row>
    <row r="523" spans="1:8">
      <c r="A523" s="5" t="s">
        <v>749</v>
      </c>
      <c r="B523" s="5">
        <v>104.6</v>
      </c>
      <c r="C523" s="5"/>
      <c r="D523" s="5"/>
      <c r="E523" s="5"/>
      <c r="F523" s="5"/>
      <c r="G523" s="5"/>
      <c r="H523" s="5"/>
    </row>
    <row r="524" spans="1:8">
      <c r="A524" s="5" t="s">
        <v>750</v>
      </c>
      <c r="B524" s="5">
        <v>104.9</v>
      </c>
      <c r="C524" s="5"/>
      <c r="D524" s="5"/>
      <c r="E524" s="5"/>
      <c r="F524" s="5"/>
      <c r="G524" s="5"/>
      <c r="H524" s="5"/>
    </row>
    <row r="525" spans="1:8">
      <c r="A525" s="5" t="s">
        <v>751</v>
      </c>
      <c r="B525" s="5">
        <v>104.4</v>
      </c>
      <c r="C525" s="5"/>
      <c r="D525" s="5"/>
      <c r="E525" s="5"/>
      <c r="F525" s="5"/>
      <c r="G525" s="5"/>
      <c r="H525" s="5"/>
    </row>
    <row r="526" spans="1:8">
      <c r="A526" s="5" t="s">
        <v>752</v>
      </c>
      <c r="B526" s="5">
        <v>104.9</v>
      </c>
      <c r="C526" s="5"/>
      <c r="D526" s="5"/>
      <c r="E526" s="5"/>
      <c r="F526" s="5"/>
      <c r="G526" s="5"/>
      <c r="H526" s="5"/>
    </row>
    <row r="527" spans="1:8">
      <c r="A527" s="5" t="s">
        <v>753</v>
      </c>
      <c r="B527" s="5">
        <v>105</v>
      </c>
      <c r="C527" s="5"/>
      <c r="D527" s="5"/>
      <c r="E527" s="5"/>
      <c r="F527" s="5"/>
      <c r="G527" s="5"/>
      <c r="H527" s="5"/>
    </row>
    <row r="528" spans="1:8">
      <c r="A528" s="5" t="s">
        <v>754</v>
      </c>
      <c r="B528" s="5">
        <v>105.4</v>
      </c>
      <c r="C528" s="5"/>
      <c r="D528" s="5"/>
      <c r="E528" s="5"/>
      <c r="F528" s="5"/>
      <c r="G528" s="5"/>
      <c r="H528" s="5"/>
    </row>
    <row r="529" spans="1:8">
      <c r="A529" s="5" t="s">
        <v>755</v>
      </c>
      <c r="B529" s="5">
        <v>105.8</v>
      </c>
      <c r="C529" s="5"/>
      <c r="D529" s="5"/>
      <c r="E529" s="5"/>
      <c r="F529" s="5"/>
      <c r="G529" s="5"/>
      <c r="H529" s="5"/>
    </row>
    <row r="530" spans="1:8">
      <c r="A530" s="5" t="s">
        <v>756</v>
      </c>
      <c r="B530" s="5">
        <v>105.8</v>
      </c>
      <c r="C530" s="5"/>
      <c r="D530" s="5"/>
      <c r="E530" s="5"/>
      <c r="F530" s="5"/>
      <c r="G530" s="5"/>
      <c r="H530" s="5"/>
    </row>
    <row r="531" spans="1:8">
      <c r="A531" s="5" t="s">
        <v>757</v>
      </c>
      <c r="B531" s="5">
        <v>105.8</v>
      </c>
      <c r="C531" s="5"/>
      <c r="D531" s="5"/>
      <c r="E531" s="5"/>
      <c r="F531" s="5"/>
      <c r="G531" s="5"/>
      <c r="H531" s="5"/>
    </row>
    <row r="532" spans="1:8">
      <c r="A532" s="5" t="s">
        <v>758</v>
      </c>
      <c r="B532" s="5">
        <v>106.5</v>
      </c>
      <c r="C532" s="5"/>
      <c r="D532" s="5"/>
      <c r="E532" s="5"/>
      <c r="F532" s="5"/>
      <c r="G532" s="5"/>
      <c r="H532" s="5"/>
    </row>
    <row r="533" spans="1:8">
      <c r="A533" s="5" t="s">
        <v>759</v>
      </c>
      <c r="B533" s="5">
        <v>106.6</v>
      </c>
      <c r="C533" s="5"/>
      <c r="D533" s="5"/>
      <c r="E533" s="5"/>
      <c r="F533" s="5"/>
      <c r="G533" s="5"/>
      <c r="H533" s="5"/>
    </row>
    <row r="534" spans="1:8">
      <c r="A534" s="5" t="s">
        <v>760</v>
      </c>
      <c r="B534" s="5">
        <v>106.7</v>
      </c>
      <c r="C534" s="5"/>
      <c r="D534" s="5"/>
      <c r="E534" s="5"/>
      <c r="F534" s="5"/>
      <c r="G534" s="5"/>
      <c r="H534" s="5"/>
    </row>
    <row r="535" spans="1:8">
      <c r="A535" s="5" t="s">
        <v>761</v>
      </c>
      <c r="B535" s="5">
        <v>107</v>
      </c>
      <c r="C535" s="5"/>
      <c r="D535" s="5"/>
      <c r="E535" s="5"/>
      <c r="F535" s="5"/>
      <c r="G535" s="5"/>
      <c r="H535" s="5"/>
    </row>
    <row r="536" spans="1:8">
      <c r="A536" s="5" t="s">
        <v>762</v>
      </c>
      <c r="B536" s="5">
        <v>107.1</v>
      </c>
      <c r="C536" s="5"/>
      <c r="D536" s="5"/>
      <c r="E536" s="5"/>
      <c r="F536" s="5"/>
      <c r="G536" s="5"/>
      <c r="H536" s="5"/>
    </row>
    <row r="537" spans="1:8">
      <c r="A537" s="5" t="s">
        <v>763</v>
      </c>
      <c r="B537" s="5">
        <v>106.3</v>
      </c>
      <c r="C537" s="5"/>
      <c r="D537" s="5"/>
      <c r="E537" s="5"/>
      <c r="F537" s="5"/>
      <c r="G537" s="5"/>
      <c r="H537" s="5"/>
    </row>
    <row r="538" spans="1:8">
      <c r="A538" s="5" t="s">
        <v>764</v>
      </c>
      <c r="B538" s="5">
        <v>106.8</v>
      </c>
      <c r="C538" s="5"/>
      <c r="D538" s="5"/>
      <c r="E538" s="5"/>
      <c r="F538" s="5"/>
      <c r="G538" s="5"/>
      <c r="H538" s="5"/>
    </row>
    <row r="539" spans="1:8">
      <c r="A539" s="5" t="s">
        <v>765</v>
      </c>
      <c r="B539" s="5">
        <v>107</v>
      </c>
      <c r="C539" s="5"/>
      <c r="D539" s="5"/>
      <c r="E539" s="5"/>
      <c r="F539" s="5"/>
      <c r="G539" s="5"/>
      <c r="H539" s="5"/>
    </row>
    <row r="540" spans="1:8">
      <c r="A540" s="5"/>
      <c r="B540" s="5"/>
      <c r="C540" s="5"/>
      <c r="D540" s="5"/>
      <c r="E540" s="5"/>
      <c r="F540" s="5"/>
      <c r="G540" s="5"/>
      <c r="H540" s="5"/>
    </row>
  </sheetData>
  <pageMargins left="0.7" right="0.7" top="0.75" bottom="0.75" header="0.3" footer="0.3"/>
  <pageSetup paperSize="9" orientation="portrait" r:id="rId1"/>
  <headerFooter>
    <oddHeader>&amp;C&amp;"Calibri"&amp;10&amp;K0000FFOFFICIAL&amp;1#</oddHeader>
    <oddFooter>&amp;C&amp;1#&amp;"Calibri"&amp;10&amp;K0000FFOFFICIAL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2"/>
  <sheetViews>
    <sheetView topLeftCell="A195" workbookViewId="0">
      <selection activeCell="A67" sqref="A67"/>
    </sheetView>
  </sheetViews>
  <sheetFormatPr defaultRowHeight="15"/>
  <cols>
    <col min="1" max="1" width="36.7109375" customWidth="1"/>
    <col min="2" max="2" width="11.85546875" bestFit="1" customWidth="1"/>
  </cols>
  <sheetData>
    <row r="1" spans="1:14">
      <c r="A1" s="5" t="s">
        <v>766</v>
      </c>
      <c r="B1" s="6">
        <v>0.101977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5" t="s">
        <v>767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>
      <c r="A5" s="5" t="s">
        <v>768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7" t="s">
        <v>12</v>
      </c>
      <c r="B10" s="7" t="s">
        <v>769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67" t="s">
        <v>14</v>
      </c>
      <c r="B11" s="68"/>
      <c r="C11" s="60" t="s">
        <v>15</v>
      </c>
      <c r="D11" s="62"/>
      <c r="E11" s="62"/>
      <c r="F11" s="62"/>
      <c r="G11" s="62"/>
      <c r="H11" s="62"/>
      <c r="I11" s="62"/>
      <c r="J11" s="62"/>
      <c r="K11" s="61"/>
      <c r="L11" s="5"/>
      <c r="M11" s="5"/>
      <c r="N11" s="5"/>
    </row>
    <row r="12" spans="1:14">
      <c r="A12" s="71" t="s">
        <v>16</v>
      </c>
      <c r="B12" s="72"/>
      <c r="C12" s="55" t="s">
        <v>17</v>
      </c>
      <c r="D12" s="57"/>
      <c r="E12" s="58"/>
      <c r="F12" s="59" t="s">
        <v>18</v>
      </c>
      <c r="G12" s="57"/>
      <c r="H12" s="58"/>
      <c r="I12" s="59" t="s">
        <v>19</v>
      </c>
      <c r="J12" s="57"/>
      <c r="K12" s="56"/>
      <c r="L12" s="5"/>
      <c r="M12" s="5"/>
      <c r="N12" s="5"/>
    </row>
    <row r="13" spans="1:14">
      <c r="A13" s="8" t="s">
        <v>20</v>
      </c>
      <c r="B13" s="9" t="s">
        <v>21</v>
      </c>
      <c r="C13" s="36" t="s">
        <v>1</v>
      </c>
      <c r="D13" s="37" t="s">
        <v>22</v>
      </c>
      <c r="E13" s="37" t="s">
        <v>3</v>
      </c>
      <c r="F13" s="36" t="s">
        <v>23</v>
      </c>
      <c r="G13" s="37" t="s">
        <v>22</v>
      </c>
      <c r="H13" s="37" t="s">
        <v>3</v>
      </c>
      <c r="I13" s="36" t="s">
        <v>23</v>
      </c>
      <c r="J13" s="37" t="s">
        <v>24</v>
      </c>
      <c r="K13" s="38" t="s">
        <v>3</v>
      </c>
      <c r="L13" s="5"/>
      <c r="M13" s="5"/>
      <c r="N13" s="5"/>
    </row>
    <row r="14" spans="1:14">
      <c r="A14" s="10" t="s">
        <v>23</v>
      </c>
      <c r="B14" s="11" t="s">
        <v>25</v>
      </c>
      <c r="C14" s="73">
        <f>Original!C14*(1+'Updated to 2018 prices'!$B$1)</f>
        <v>9.4770021999999994</v>
      </c>
      <c r="D14" s="73">
        <f>Original!D14*(1+'Updated to 2018 prices'!$B$1)</f>
        <v>11.5707585</v>
      </c>
      <c r="E14" s="73">
        <f>Original!E14*(1+'Updated to 2018 prices'!$B$1)</f>
        <v>13.5543171</v>
      </c>
      <c r="F14" s="73">
        <f>Original!F14*(1+'Updated to 2018 prices'!$B$1)</f>
        <v>10.4687815</v>
      </c>
      <c r="G14" s="73">
        <f>Original!G14*(1+'Updated to 2018 prices'!$B$1)</f>
        <v>12.782933199999999</v>
      </c>
      <c r="H14" s="73">
        <f>Original!H14*(1+'Updated to 2018 prices'!$B$1)</f>
        <v>15.097084899999999</v>
      </c>
      <c r="I14" s="73">
        <f>Original!I14*(1+'Updated to 2018 prices'!$B$1)</f>
        <v>11.791153899999999</v>
      </c>
      <c r="J14" s="73">
        <f>Original!J14*(1+'Updated to 2018 prices'!$B$1)</f>
        <v>14.435898699999999</v>
      </c>
      <c r="K14" s="73">
        <f>Original!K14*(1+'Updated to 2018 prices'!$B$1)</f>
        <v>16.9704458</v>
      </c>
      <c r="L14" s="5"/>
      <c r="M14" s="5"/>
      <c r="N14" s="5"/>
    </row>
    <row r="15" spans="1:14">
      <c r="A15" s="10" t="s">
        <v>26</v>
      </c>
      <c r="B15" s="11" t="s">
        <v>27</v>
      </c>
      <c r="C15" s="73">
        <f>Original!C15*(1+'Updated to 2018 prices'!$B$1)</f>
        <v>10.4687815</v>
      </c>
      <c r="D15" s="73">
        <f>Original!D15*(1+'Updated to 2018 prices'!$B$1)</f>
        <v>12.782933199999999</v>
      </c>
      <c r="E15" s="73">
        <f>Original!E15*(1+'Updated to 2018 prices'!$B$1)</f>
        <v>14.9868872</v>
      </c>
      <c r="F15" s="73">
        <f>Original!F15*(1+'Updated to 2018 prices'!$B$1)</f>
        <v>11.680956199999999</v>
      </c>
      <c r="G15" s="73">
        <f>Original!G15*(1+'Updated to 2018 prices'!$B$1)</f>
        <v>14.2155033</v>
      </c>
      <c r="H15" s="73">
        <f>Original!H15*(1+'Updated to 2018 prices'!$B$1)</f>
        <v>16.8602481</v>
      </c>
      <c r="I15" s="73">
        <f>Original!I15*(1+'Updated to 2018 prices'!$B$1)</f>
        <v>13.333921699999999</v>
      </c>
      <c r="J15" s="73">
        <f>Original!J15*(1+'Updated to 2018 prices'!$B$1)</f>
        <v>16.1990619</v>
      </c>
      <c r="K15" s="73">
        <f>Original!K15*(1+'Updated to 2018 prices'!$B$1)</f>
        <v>19.1743998</v>
      </c>
      <c r="L15" s="5"/>
      <c r="M15" s="5"/>
      <c r="N15" s="5"/>
    </row>
    <row r="16" spans="1:14">
      <c r="A16" s="10" t="s">
        <v>28</v>
      </c>
      <c r="B16" s="11" t="s">
        <v>29</v>
      </c>
      <c r="C16" s="73">
        <f>Original!C16*(1+'Updated to 2018 prices'!$B$1)</f>
        <v>13.223724000000001</v>
      </c>
      <c r="D16" s="73">
        <f>Original!D16*(1+'Updated to 2018 prices'!$B$1)</f>
        <v>16.0888642</v>
      </c>
      <c r="E16" s="73">
        <f>Original!E16*(1+'Updated to 2018 prices'!$B$1)</f>
        <v>19.064202099999999</v>
      </c>
      <c r="F16" s="73">
        <f>Original!F16*(1+'Updated to 2018 prices'!$B$1)</f>
        <v>15.097084899999999</v>
      </c>
      <c r="G16" s="73">
        <f>Original!G16*(1+'Updated to 2018 prices'!$B$1)</f>
        <v>18.4030159</v>
      </c>
      <c r="H16" s="73">
        <f>Original!H16*(1+'Updated to 2018 prices'!$B$1)</f>
        <v>21.708946899999997</v>
      </c>
      <c r="I16" s="73">
        <f>Original!I16*(1+'Updated to 2018 prices'!$B$1)</f>
        <v>17.411236600000002</v>
      </c>
      <c r="J16" s="73">
        <f>Original!J16*(1+'Updated to 2018 prices'!$B$1)</f>
        <v>21.157958399999998</v>
      </c>
      <c r="K16" s="73">
        <f>Original!K16*(1+'Updated to 2018 prices'!$B$1)</f>
        <v>25.014877899999998</v>
      </c>
      <c r="L16" s="5"/>
      <c r="M16" s="5"/>
      <c r="N16" s="5"/>
    </row>
    <row r="17" spans="1:14">
      <c r="A17" s="8" t="s">
        <v>30</v>
      </c>
      <c r="B17" s="9" t="s">
        <v>31</v>
      </c>
      <c r="C17" s="73">
        <f>Original!C17*(1+'Updated to 2018 prices'!$B$1)</f>
        <v>19.1743998</v>
      </c>
      <c r="D17" s="73">
        <f>Original!D17*(1+'Updated to 2018 prices'!$B$1)</f>
        <v>23.361912399999998</v>
      </c>
      <c r="E17" s="73">
        <f>Original!E17*(1+'Updated to 2018 prices'!$B$1)</f>
        <v>27.549424999999999</v>
      </c>
      <c r="F17" s="73">
        <f>Original!F17*(1+'Updated to 2018 prices'!$B$1)</f>
        <v>22.2599354</v>
      </c>
      <c r="G17" s="73">
        <f>Original!G17*(1+'Updated to 2018 prices'!$B$1)</f>
        <v>27.108634200000001</v>
      </c>
      <c r="H17" s="73">
        <f>Original!H17*(1+'Updated to 2018 prices'!$B$1)</f>
        <v>32.067530699999999</v>
      </c>
      <c r="I17" s="73">
        <f>Original!I17*(1+'Updated to 2018 prices'!$B$1)</f>
        <v>26.006657200000003</v>
      </c>
      <c r="J17" s="73">
        <f>Original!J17*(1+'Updated to 2018 prices'!$B$1)</f>
        <v>31.736937600000001</v>
      </c>
      <c r="K17" s="73">
        <f>Original!K17*(1+'Updated to 2018 prices'!$B$1)</f>
        <v>37.467218000000003</v>
      </c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12" t="s">
        <v>32</v>
      </c>
      <c r="B19" s="12" t="s">
        <v>770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67" t="s">
        <v>34</v>
      </c>
      <c r="B20" s="68"/>
      <c r="C20" s="60" t="s">
        <v>35</v>
      </c>
      <c r="D20" s="62"/>
      <c r="E20" s="62"/>
      <c r="F20" s="62"/>
      <c r="G20" s="62"/>
      <c r="H20" s="62"/>
      <c r="I20" s="62"/>
      <c r="J20" s="62"/>
      <c r="K20" s="61"/>
      <c r="L20" s="5"/>
      <c r="M20" s="5"/>
      <c r="N20" s="5"/>
    </row>
    <row r="21" spans="1:14">
      <c r="A21" s="69" t="s">
        <v>16</v>
      </c>
      <c r="B21" s="70"/>
      <c r="C21" s="50" t="s">
        <v>17</v>
      </c>
      <c r="D21" s="52"/>
      <c r="E21" s="53"/>
      <c r="F21" s="54" t="s">
        <v>18</v>
      </c>
      <c r="G21" s="52"/>
      <c r="H21" s="53"/>
      <c r="I21" s="54" t="s">
        <v>19</v>
      </c>
      <c r="J21" s="52"/>
      <c r="K21" s="51"/>
      <c r="L21" s="5"/>
      <c r="M21" s="5"/>
      <c r="N21" s="5"/>
    </row>
    <row r="22" spans="1:14">
      <c r="A22" s="10" t="s">
        <v>20</v>
      </c>
      <c r="B22" s="11" t="s">
        <v>36</v>
      </c>
      <c r="C22" s="41" t="s">
        <v>1</v>
      </c>
      <c r="D22" s="42" t="s">
        <v>22</v>
      </c>
      <c r="E22" s="42" t="s">
        <v>3</v>
      </c>
      <c r="F22" s="41" t="s">
        <v>23</v>
      </c>
      <c r="G22" s="42" t="s">
        <v>22</v>
      </c>
      <c r="H22" s="42" t="s">
        <v>3</v>
      </c>
      <c r="I22" s="41" t="s">
        <v>23</v>
      </c>
      <c r="J22" s="42" t="s">
        <v>24</v>
      </c>
      <c r="K22" s="43" t="s">
        <v>3</v>
      </c>
      <c r="L22" s="5"/>
      <c r="M22" s="5"/>
      <c r="N22" s="5"/>
    </row>
    <row r="23" spans="1:14">
      <c r="A23" s="10" t="s">
        <v>23</v>
      </c>
      <c r="B23" s="11" t="s">
        <v>37</v>
      </c>
      <c r="C23" s="73">
        <f>Original!C23*(1+'Updated to 2018 prices'!$B$1)</f>
        <v>3.6365240999999999</v>
      </c>
      <c r="D23" s="73">
        <f>Original!D23*(1+'Updated to 2018 prices'!$B$1)</f>
        <v>4.5181056999999996</v>
      </c>
      <c r="E23" s="73">
        <f>Original!E23*(1+'Updated to 2018 prices'!$B$1)</f>
        <v>5.2894895999999996</v>
      </c>
      <c r="F23" s="73">
        <f>Original!F23*(1+'Updated to 2018 prices'!$B$1)</f>
        <v>4.0773149000000002</v>
      </c>
      <c r="G23" s="73">
        <f>Original!G23*(1+'Updated to 2018 prices'!$B$1)</f>
        <v>4.9588964999999998</v>
      </c>
      <c r="H23" s="73">
        <f>Original!H23*(1+'Updated to 2018 prices'!$B$1)</f>
        <v>5.9506758</v>
      </c>
      <c r="I23" s="73">
        <f>Original!I23*(1+'Updated to 2018 prices'!$B$1)</f>
        <v>4.6283034000000001</v>
      </c>
      <c r="J23" s="73">
        <f>Original!J23*(1+'Updated to 2018 prices'!$B$1)</f>
        <v>5.6200826999999993</v>
      </c>
      <c r="K23" s="73">
        <f>Original!K23*(1+'Updated to 2018 prices'!$B$1)</f>
        <v>6.7220596999999991</v>
      </c>
      <c r="L23" s="5"/>
      <c r="M23" s="5"/>
      <c r="N23" s="5"/>
    </row>
    <row r="24" spans="1:14">
      <c r="A24" s="10" t="s">
        <v>26</v>
      </c>
      <c r="B24" s="11" t="s">
        <v>38</v>
      </c>
      <c r="C24" s="73">
        <f>Original!C24*(1+'Updated to 2018 prices'!$B$1)</f>
        <v>4.6283034000000001</v>
      </c>
      <c r="D24" s="73">
        <f>Original!D24*(1+'Updated to 2018 prices'!$B$1)</f>
        <v>5.6200826999999993</v>
      </c>
      <c r="E24" s="73">
        <f>Original!E24*(1+'Updated to 2018 prices'!$B$1)</f>
        <v>6.6118620000000004</v>
      </c>
      <c r="F24" s="73">
        <f>Original!F24*(1+'Updated to 2018 prices'!$B$1)</f>
        <v>5.1792918999999999</v>
      </c>
      <c r="G24" s="73">
        <f>Original!G24*(1+'Updated to 2018 prices'!$B$1)</f>
        <v>6.2812688999999997</v>
      </c>
      <c r="H24" s="73">
        <f>Original!H24*(1+'Updated to 2018 prices'!$B$1)</f>
        <v>7.4934436</v>
      </c>
      <c r="I24" s="73">
        <f>Original!I24*(1+'Updated to 2018 prices'!$B$1)</f>
        <v>5.9506758</v>
      </c>
      <c r="J24" s="73">
        <f>Original!J24*(1+'Updated to 2018 prices'!$B$1)</f>
        <v>7.2730481999999999</v>
      </c>
      <c r="K24" s="73">
        <f>Original!K24*(1+'Updated to 2018 prices'!$B$1)</f>
        <v>8.5954205999999989</v>
      </c>
      <c r="L24" s="5"/>
      <c r="M24" s="5"/>
      <c r="N24" s="5"/>
    </row>
    <row r="25" spans="1:14">
      <c r="A25" s="10" t="s">
        <v>28</v>
      </c>
      <c r="B25" s="11" t="s">
        <v>39</v>
      </c>
      <c r="C25" s="73">
        <f>Original!C25*(1+'Updated to 2018 prices'!$B$1)</f>
        <v>5.1792918999999999</v>
      </c>
      <c r="D25" s="73">
        <f>Original!D25*(1+'Updated to 2018 prices'!$B$1)</f>
        <v>6.3914665999999993</v>
      </c>
      <c r="E25" s="73">
        <f>Original!E25*(1+'Updated to 2018 prices'!$B$1)</f>
        <v>7.4934436</v>
      </c>
      <c r="F25" s="73">
        <f>Original!F25*(1+'Updated to 2018 prices'!$B$1)</f>
        <v>5.9506758</v>
      </c>
      <c r="G25" s="73">
        <f>Original!G25*(1+'Updated to 2018 prices'!$B$1)</f>
        <v>7.2730481999999999</v>
      </c>
      <c r="H25" s="73">
        <f>Original!H25*(1+'Updated to 2018 prices'!$B$1)</f>
        <v>8.5954205999999989</v>
      </c>
      <c r="I25" s="73">
        <f>Original!I25*(1+'Updated to 2018 prices'!$B$1)</f>
        <v>6.9424551000000001</v>
      </c>
      <c r="J25" s="73">
        <f>Original!J25*(1+'Updated to 2018 prices'!$B$1)</f>
        <v>8.3750251999999996</v>
      </c>
      <c r="K25" s="73">
        <f>Original!K25*(1+'Updated to 2018 prices'!$B$1)</f>
        <v>9.9177929999999996</v>
      </c>
      <c r="L25" s="5"/>
      <c r="M25" s="5"/>
      <c r="N25" s="5"/>
    </row>
    <row r="26" spans="1:14">
      <c r="A26" s="8" t="s">
        <v>30</v>
      </c>
      <c r="B26" s="9" t="s">
        <v>40</v>
      </c>
      <c r="C26" s="73">
        <f>Original!C26*(1+'Updated to 2018 prices'!$B$1)</f>
        <v>6.2812688999999997</v>
      </c>
      <c r="D26" s="73">
        <f>Original!D26*(1+'Updated to 2018 prices'!$B$1)</f>
        <v>7.7138390000000001</v>
      </c>
      <c r="E26" s="73">
        <f>Original!E26*(1+'Updated to 2018 prices'!$B$1)</f>
        <v>9.0362113999999991</v>
      </c>
      <c r="F26" s="73">
        <f>Original!F26*(1+'Updated to 2018 prices'!$B$1)</f>
        <v>7.2730481999999999</v>
      </c>
      <c r="G26" s="73">
        <f>Original!G26*(1+'Updated to 2018 prices'!$B$1)</f>
        <v>8.9260136999999986</v>
      </c>
      <c r="H26" s="73">
        <f>Original!H26*(1+'Updated to 2018 prices'!$B$1)</f>
        <v>10.4687815</v>
      </c>
      <c r="I26" s="73">
        <f>Original!I26*(1+'Updated to 2018 prices'!$B$1)</f>
        <v>8.4852229000000001</v>
      </c>
      <c r="J26" s="73">
        <f>Original!J26*(1+'Updated to 2018 prices'!$B$1)</f>
        <v>10.3585838</v>
      </c>
      <c r="K26" s="73">
        <f>Original!K26*(1+'Updated to 2018 prices'!$B$1)</f>
        <v>12.2319447</v>
      </c>
      <c r="L26" s="5"/>
      <c r="M26" s="5"/>
      <c r="N26" s="5"/>
    </row>
    <row r="27" spans="1:14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12" t="s">
        <v>41</v>
      </c>
      <c r="B28" s="12" t="s">
        <v>771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45" t="s">
        <v>43</v>
      </c>
      <c r="B29" s="78" t="s">
        <v>44</v>
      </c>
      <c r="C29" s="79"/>
      <c r="D29" s="80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5.5">
      <c r="A30" s="46"/>
      <c r="B30" s="26" t="s">
        <v>45</v>
      </c>
      <c r="C30" s="26" t="s">
        <v>46</v>
      </c>
      <c r="D30" s="26" t="s">
        <v>47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22" t="s">
        <v>1</v>
      </c>
      <c r="B31" s="91">
        <f>Original!B31*(1+'Updated to 2018 prices'!$B$1)</f>
        <v>220.3954</v>
      </c>
      <c r="C31" s="91">
        <f>Original!C31*(1+'Updated to 2018 prices'!$B$1)</f>
        <v>220.3954</v>
      </c>
      <c r="D31" s="91">
        <f>Original!D31*(1+'Updated to 2018 prices'!$B$1)</f>
        <v>275.49425000000002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14" t="s">
        <v>2</v>
      </c>
      <c r="B32" s="91">
        <f>Original!B32*(1+'Updated to 2018 prices'!$B$1)</f>
        <v>220.3954</v>
      </c>
      <c r="C32" s="91">
        <f>Original!C32*(1+'Updated to 2018 prices'!$B$1)</f>
        <v>275.49425000000002</v>
      </c>
      <c r="D32" s="91">
        <f>Original!D32*(1+'Updated to 2018 prices'!$B$1)</f>
        <v>330.59309999999999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14" t="s">
        <v>3</v>
      </c>
      <c r="B33" s="91">
        <f>Original!B33*(1+'Updated to 2018 prices'!$B$1)</f>
        <v>330.59309999999999</v>
      </c>
      <c r="C33" s="91">
        <f>Original!C33*(1+'Updated to 2018 prices'!$B$1)</f>
        <v>330.59309999999999</v>
      </c>
      <c r="D33" s="91">
        <f>Original!D33*(1+'Updated to 2018 prices'!$B$1)</f>
        <v>385.69195000000002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14" t="s">
        <v>4</v>
      </c>
      <c r="B34" s="91">
        <f>Original!B34*(1+'Updated to 2018 prices'!$B$1)</f>
        <v>440.79079999999999</v>
      </c>
      <c r="C34" s="91">
        <f>Original!C34*(1+'Updated to 2018 prices'!$B$1)</f>
        <v>495.88965000000002</v>
      </c>
      <c r="D34" s="91">
        <f>Original!D34*(1+'Updated to 2018 prices'!$B$1)</f>
        <v>550.98850000000004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1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21" t="s">
        <v>48</v>
      </c>
      <c r="B36" s="12" t="s">
        <v>772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45" t="s">
        <v>43</v>
      </c>
      <c r="B37" s="78" t="s">
        <v>44</v>
      </c>
      <c r="C37" s="79"/>
      <c r="D37" s="80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25.5">
      <c r="A38" s="46"/>
      <c r="B38" s="26" t="s">
        <v>45</v>
      </c>
      <c r="C38" s="26" t="s">
        <v>46</v>
      </c>
      <c r="D38" s="26" t="s">
        <v>47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22" t="s">
        <v>1</v>
      </c>
      <c r="B39" s="91">
        <f>Original!B39*(1+'Updated to 2018 prices'!$B$1)</f>
        <v>55.098849999999999</v>
      </c>
      <c r="C39" s="91">
        <f>Original!C39*(1+'Updated to 2018 prices'!$B$1)</f>
        <v>110.1977</v>
      </c>
      <c r="D39" s="91">
        <f>Original!D39*(1+'Updated to 2018 prices'!$B$1)</f>
        <v>110.1977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22" t="s">
        <v>2</v>
      </c>
      <c r="B40" s="91">
        <f>Original!B40*(1+'Updated to 2018 prices'!$B$1)</f>
        <v>110.1977</v>
      </c>
      <c r="C40" s="91">
        <f>Original!C40*(1+'Updated to 2018 prices'!$B$1)</f>
        <v>110.1977</v>
      </c>
      <c r="D40" s="91">
        <f>Original!D40*(1+'Updated to 2018 prices'!$B$1)</f>
        <v>110.1977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22" t="s">
        <v>3</v>
      </c>
      <c r="B41" s="91">
        <f>Original!B41*(1+'Updated to 2018 prices'!$B$1)</f>
        <v>110.1977</v>
      </c>
      <c r="C41" s="91">
        <f>Original!C41*(1+'Updated to 2018 prices'!$B$1)</f>
        <v>110.1977</v>
      </c>
      <c r="D41" s="91">
        <f>Original!D41*(1+'Updated to 2018 prices'!$B$1)</f>
        <v>165.29655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>
      <c r="A42" s="22" t="s">
        <v>4</v>
      </c>
      <c r="B42" s="91">
        <f>Original!B42*(1+'Updated to 2018 prices'!$B$1)</f>
        <v>165.29655</v>
      </c>
      <c r="C42" s="91">
        <f>Original!C42*(1+'Updated to 2018 prices'!$B$1)</f>
        <v>165.29655</v>
      </c>
      <c r="D42" s="91">
        <f>Original!D42*(1+'Updated to 2018 prices'!$B$1)</f>
        <v>165.29655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>
      <c r="A44" s="20" t="s">
        <v>50</v>
      </c>
      <c r="B44" s="20" t="s">
        <v>773</v>
      </c>
      <c r="C44" s="20"/>
      <c r="D44" s="20"/>
      <c r="E44" s="20"/>
      <c r="F44" s="20"/>
      <c r="G44" s="20"/>
      <c r="H44" s="20"/>
      <c r="I44" s="20"/>
      <c r="J44" s="20"/>
      <c r="K44" s="20"/>
      <c r="L44" s="16"/>
      <c r="M44" s="5"/>
      <c r="N44" s="5"/>
    </row>
    <row r="45" spans="1:14">
      <c r="A45" s="5" t="s">
        <v>52</v>
      </c>
      <c r="B45" s="5" t="s">
        <v>53</v>
      </c>
      <c r="C45" s="5" t="s">
        <v>54</v>
      </c>
      <c r="D45" s="5" t="s">
        <v>55</v>
      </c>
      <c r="E45" s="5"/>
      <c r="F45" s="5"/>
      <c r="G45" s="5" t="s">
        <v>56</v>
      </c>
      <c r="H45" s="5"/>
      <c r="I45" s="5"/>
      <c r="J45" s="5"/>
      <c r="K45" s="5"/>
      <c r="L45" s="5"/>
      <c r="M45" s="5"/>
      <c r="N45" s="5"/>
    </row>
    <row r="46" spans="1:14">
      <c r="A46" s="5"/>
      <c r="B46" s="5"/>
      <c r="C46" s="5"/>
      <c r="D46" s="5" t="s">
        <v>45</v>
      </c>
      <c r="E46" s="5" t="s">
        <v>46</v>
      </c>
      <c r="F46" s="5" t="s">
        <v>47</v>
      </c>
      <c r="G46" s="5" t="s">
        <v>45</v>
      </c>
      <c r="H46" s="5" t="s">
        <v>46</v>
      </c>
      <c r="I46" s="5" t="s">
        <v>47</v>
      </c>
      <c r="J46" s="5"/>
      <c r="K46" s="5"/>
      <c r="L46" s="5"/>
      <c r="M46" s="5"/>
      <c r="N46" s="5"/>
    </row>
    <row r="47" spans="1:14">
      <c r="A47" s="87" t="s">
        <v>57</v>
      </c>
      <c r="B47" s="88">
        <v>12</v>
      </c>
      <c r="C47" s="89" t="s">
        <v>58</v>
      </c>
      <c r="D47" s="90">
        <f>Original!D47*(1+'Updated to 2018 prices'!$B$1)</f>
        <v>440.79079999999999</v>
      </c>
      <c r="E47" s="90">
        <f>Original!E47*(1+'Updated to 2018 prices'!$B$1)</f>
        <v>495.88965000000002</v>
      </c>
      <c r="F47" s="90">
        <f>Original!F47*(1+'Updated to 2018 prices'!$B$1)</f>
        <v>550.98850000000004</v>
      </c>
      <c r="G47" s="90">
        <f>Original!G47*(1+'Updated to 2018 prices'!$B$1)</f>
        <v>165.29655</v>
      </c>
      <c r="H47" s="90">
        <f>Original!H47*(1+'Updated to 2018 prices'!$B$1)</f>
        <v>165.29655</v>
      </c>
      <c r="I47" s="90">
        <f>Original!I47*(1+'Updated to 2018 prices'!$B$1)</f>
        <v>165.29655</v>
      </c>
      <c r="J47" s="5"/>
      <c r="K47" s="5"/>
      <c r="L47" s="5"/>
      <c r="M47" s="5"/>
      <c r="N47" s="5"/>
    </row>
    <row r="48" spans="1:14">
      <c r="A48" s="87" t="s">
        <v>59</v>
      </c>
      <c r="B48" s="89">
        <v>0.1</v>
      </c>
      <c r="C48" s="89" t="s">
        <v>60</v>
      </c>
      <c r="D48" s="90">
        <f>Original!D48*(1+'Updated to 2018 prices'!$B$1)</f>
        <v>220.3954</v>
      </c>
      <c r="E48" s="90">
        <f>Original!E48*(1+'Updated to 2018 prices'!$B$1)</f>
        <v>220.3954</v>
      </c>
      <c r="F48" s="90">
        <f>Original!F48*(1+'Updated to 2018 prices'!$B$1)</f>
        <v>275.49425000000002</v>
      </c>
      <c r="G48" s="90">
        <f>Original!G48*(1+'Updated to 2018 prices'!$B$1)</f>
        <v>55.098849999999999</v>
      </c>
      <c r="H48" s="90">
        <f>Original!H48*(1+'Updated to 2018 prices'!$B$1)</f>
        <v>110.1977</v>
      </c>
      <c r="I48" s="90">
        <f>Original!I48*(1+'Updated to 2018 prices'!$B$1)</f>
        <v>110.1977</v>
      </c>
      <c r="J48" s="5"/>
      <c r="K48" s="5"/>
      <c r="L48" s="5"/>
      <c r="M48" s="5"/>
      <c r="N48" s="5"/>
    </row>
    <row r="49" spans="1:14">
      <c r="A49" s="87" t="s">
        <v>61</v>
      </c>
      <c r="B49" s="89">
        <v>0.6</v>
      </c>
      <c r="C49" s="89" t="s">
        <v>62</v>
      </c>
      <c r="D49" s="90">
        <f>Original!D49*(1+'Updated to 2018 prices'!$B$1)</f>
        <v>220.3954</v>
      </c>
      <c r="E49" s="90">
        <f>Original!E49*(1+'Updated to 2018 prices'!$B$1)</f>
        <v>275.49425000000002</v>
      </c>
      <c r="F49" s="90">
        <f>Original!F49*(1+'Updated to 2018 prices'!$B$1)</f>
        <v>330.59309999999999</v>
      </c>
      <c r="G49" s="90">
        <f>Original!G49*(1+'Updated to 2018 prices'!$B$1)</f>
        <v>110.1977</v>
      </c>
      <c r="H49" s="90">
        <f>Original!H49*(1+'Updated to 2018 prices'!$B$1)</f>
        <v>110.1977</v>
      </c>
      <c r="I49" s="90">
        <f>Original!I49*(1+'Updated to 2018 prices'!$B$1)</f>
        <v>110.1977</v>
      </c>
      <c r="J49" s="5"/>
      <c r="K49" s="5"/>
      <c r="L49" s="5"/>
      <c r="M49" s="5"/>
      <c r="N49" s="5"/>
    </row>
    <row r="50" spans="1:14">
      <c r="A50" s="87" t="s">
        <v>63</v>
      </c>
      <c r="B50" s="89">
        <v>0.1</v>
      </c>
      <c r="C50" s="89" t="s">
        <v>60</v>
      </c>
      <c r="D50" s="90">
        <f>Original!D50*(1+'Updated to 2018 prices'!$B$1)</f>
        <v>220.3954</v>
      </c>
      <c r="E50" s="90">
        <f>Original!E50*(1+'Updated to 2018 prices'!$B$1)</f>
        <v>220.3954</v>
      </c>
      <c r="F50" s="90">
        <f>Original!F50*(1+'Updated to 2018 prices'!$B$1)</f>
        <v>275.49425000000002</v>
      </c>
      <c r="G50" s="90">
        <f>Original!G50*(1+'Updated to 2018 prices'!$B$1)</f>
        <v>55.098849999999999</v>
      </c>
      <c r="H50" s="90">
        <f>Original!H50*(1+'Updated to 2018 prices'!$B$1)</f>
        <v>110.1977</v>
      </c>
      <c r="I50" s="90">
        <f>Original!I50*(1+'Updated to 2018 prices'!$B$1)</f>
        <v>110.1977</v>
      </c>
      <c r="J50" s="5"/>
      <c r="K50" s="5"/>
      <c r="L50" s="5"/>
      <c r="M50" s="5"/>
      <c r="N50" s="5"/>
    </row>
    <row r="51" spans="1:14">
      <c r="A51" s="87" t="s">
        <v>64</v>
      </c>
      <c r="B51" s="89">
        <v>0.1</v>
      </c>
      <c r="C51" s="89" t="s">
        <v>60</v>
      </c>
      <c r="D51" s="90">
        <f>Original!D51*(1+'Updated to 2018 prices'!$B$1)</f>
        <v>220.3954</v>
      </c>
      <c r="E51" s="90">
        <f>Original!E51*(1+'Updated to 2018 prices'!$B$1)</f>
        <v>220.3954</v>
      </c>
      <c r="F51" s="90">
        <f>Original!F51*(1+'Updated to 2018 prices'!$B$1)</f>
        <v>275.49425000000002</v>
      </c>
      <c r="G51" s="90">
        <f>Original!G51*(1+'Updated to 2018 prices'!$B$1)</f>
        <v>55.098849999999999</v>
      </c>
      <c r="H51" s="90">
        <f>Original!H51*(1+'Updated to 2018 prices'!$B$1)</f>
        <v>110.1977</v>
      </c>
      <c r="I51" s="90">
        <f>Original!I51*(1+'Updated to 2018 prices'!$B$1)</f>
        <v>110.1977</v>
      </c>
      <c r="J51" s="5"/>
      <c r="K51" s="5"/>
      <c r="L51" s="5"/>
      <c r="M51" s="5"/>
      <c r="N51" s="5"/>
    </row>
    <row r="52" spans="1:14">
      <c r="A52" s="87" t="s">
        <v>65</v>
      </c>
      <c r="B52" s="89">
        <v>0.1</v>
      </c>
      <c r="C52" s="89" t="s">
        <v>60</v>
      </c>
      <c r="D52" s="90">
        <f>Original!D52*(1+'Updated to 2018 prices'!$B$1)</f>
        <v>220.3954</v>
      </c>
      <c r="E52" s="90">
        <f>Original!E52*(1+'Updated to 2018 prices'!$B$1)</f>
        <v>220.3954</v>
      </c>
      <c r="F52" s="90">
        <f>Original!F52*(1+'Updated to 2018 prices'!$B$1)</f>
        <v>275.49425000000002</v>
      </c>
      <c r="G52" s="90">
        <f>Original!G52*(1+'Updated to 2018 prices'!$B$1)</f>
        <v>55.098849999999999</v>
      </c>
      <c r="H52" s="90">
        <f>Original!H52*(1+'Updated to 2018 prices'!$B$1)</f>
        <v>110.1977</v>
      </c>
      <c r="I52" s="90">
        <f>Original!I52*(1+'Updated to 2018 prices'!$B$1)</f>
        <v>110.1977</v>
      </c>
      <c r="J52" s="5"/>
      <c r="K52" s="5"/>
      <c r="L52" s="5"/>
      <c r="M52" s="5"/>
      <c r="N52" s="5"/>
    </row>
    <row r="53" spans="1:14">
      <c r="A53" s="87" t="s">
        <v>66</v>
      </c>
      <c r="B53" s="89">
        <v>1.6</v>
      </c>
      <c r="C53" s="89" t="s">
        <v>62</v>
      </c>
      <c r="D53" s="90">
        <f>Original!D53*(1+'Updated to 2018 prices'!$B$1)</f>
        <v>220.3954</v>
      </c>
      <c r="E53" s="90">
        <f>Original!E53*(1+'Updated to 2018 prices'!$B$1)</f>
        <v>275.49425000000002</v>
      </c>
      <c r="F53" s="90">
        <f>Original!F53*(1+'Updated to 2018 prices'!$B$1)</f>
        <v>330.59309999999999</v>
      </c>
      <c r="G53" s="90">
        <f>Original!G53*(1+'Updated to 2018 prices'!$B$1)</f>
        <v>110.1977</v>
      </c>
      <c r="H53" s="90">
        <f>Original!H53*(1+'Updated to 2018 prices'!$B$1)</f>
        <v>110.1977</v>
      </c>
      <c r="I53" s="90">
        <f>Original!I53*(1+'Updated to 2018 prices'!$B$1)</f>
        <v>110.1977</v>
      </c>
      <c r="J53" s="5"/>
      <c r="K53" s="5"/>
      <c r="L53" s="5"/>
      <c r="M53" s="5"/>
      <c r="N53" s="5"/>
    </row>
    <row r="54" spans="1:14">
      <c r="A54" s="87" t="s">
        <v>67</v>
      </c>
      <c r="B54" s="89">
        <v>0.4</v>
      </c>
      <c r="C54" s="89" t="s">
        <v>62</v>
      </c>
      <c r="D54" s="90">
        <f>Original!D54*(1+'Updated to 2018 prices'!$B$1)</f>
        <v>220.3954</v>
      </c>
      <c r="E54" s="90">
        <f>Original!E54*(1+'Updated to 2018 prices'!$B$1)</f>
        <v>275.49425000000002</v>
      </c>
      <c r="F54" s="90">
        <f>Original!F54*(1+'Updated to 2018 prices'!$B$1)</f>
        <v>330.59309999999999</v>
      </c>
      <c r="G54" s="90">
        <f>Original!G54*(1+'Updated to 2018 prices'!$B$1)</f>
        <v>110.1977</v>
      </c>
      <c r="H54" s="90">
        <f>Original!H54*(1+'Updated to 2018 prices'!$B$1)</f>
        <v>110.1977</v>
      </c>
      <c r="I54" s="90">
        <f>Original!I54*(1+'Updated to 2018 prices'!$B$1)</f>
        <v>110.1977</v>
      </c>
      <c r="J54" s="5"/>
      <c r="K54" s="5"/>
      <c r="L54" s="5"/>
      <c r="M54" s="5"/>
      <c r="N54" s="5"/>
    </row>
    <row r="55" spans="1:14">
      <c r="A55" s="87" t="s">
        <v>68</v>
      </c>
      <c r="B55" s="89">
        <v>0.1</v>
      </c>
      <c r="C55" s="89" t="s">
        <v>60</v>
      </c>
      <c r="D55" s="90">
        <f>Original!D55*(1+'Updated to 2018 prices'!$B$1)</f>
        <v>220.3954</v>
      </c>
      <c r="E55" s="90">
        <f>Original!E55*(1+'Updated to 2018 prices'!$B$1)</f>
        <v>220.3954</v>
      </c>
      <c r="F55" s="90">
        <f>Original!F55*(1+'Updated to 2018 prices'!$B$1)</f>
        <v>275.49425000000002</v>
      </c>
      <c r="G55" s="90">
        <f>Original!G55*(1+'Updated to 2018 prices'!$B$1)</f>
        <v>55.098849999999999</v>
      </c>
      <c r="H55" s="90">
        <f>Original!H55*(1+'Updated to 2018 prices'!$B$1)</f>
        <v>110.1977</v>
      </c>
      <c r="I55" s="90">
        <f>Original!I55*(1+'Updated to 2018 prices'!$B$1)</f>
        <v>110.1977</v>
      </c>
      <c r="J55" s="5"/>
      <c r="K55" s="5"/>
      <c r="L55" s="5"/>
      <c r="M55" s="5"/>
      <c r="N55" s="5"/>
    </row>
    <row r="56" spans="1:14">
      <c r="A56" s="87" t="s">
        <v>69</v>
      </c>
      <c r="B56" s="89">
        <v>0.1</v>
      </c>
      <c r="C56" s="89" t="s">
        <v>60</v>
      </c>
      <c r="D56" s="90">
        <f>Original!D56*(1+'Updated to 2018 prices'!$B$1)</f>
        <v>220.3954</v>
      </c>
      <c r="E56" s="90">
        <f>Original!E56*(1+'Updated to 2018 prices'!$B$1)</f>
        <v>220.3954</v>
      </c>
      <c r="F56" s="90">
        <f>Original!F56*(1+'Updated to 2018 prices'!$B$1)</f>
        <v>275.49425000000002</v>
      </c>
      <c r="G56" s="90">
        <f>Original!G56*(1+'Updated to 2018 prices'!$B$1)</f>
        <v>55.098849999999999</v>
      </c>
      <c r="H56" s="90">
        <f>Original!H56*(1+'Updated to 2018 prices'!$B$1)</f>
        <v>110.1977</v>
      </c>
      <c r="I56" s="90">
        <f>Original!I56*(1+'Updated to 2018 prices'!$B$1)</f>
        <v>110.1977</v>
      </c>
      <c r="J56" s="5"/>
      <c r="K56" s="5"/>
      <c r="L56" s="5"/>
      <c r="M56" s="5"/>
      <c r="N56" s="5"/>
    </row>
    <row r="57" spans="1:14">
      <c r="A57" s="87" t="s">
        <v>70</v>
      </c>
      <c r="B57" s="89">
        <v>0.1</v>
      </c>
      <c r="C57" s="89" t="s">
        <v>60</v>
      </c>
      <c r="D57" s="90">
        <f>Original!D57*(1+'Updated to 2018 prices'!$B$1)</f>
        <v>220.3954</v>
      </c>
      <c r="E57" s="90">
        <f>Original!E57*(1+'Updated to 2018 prices'!$B$1)</f>
        <v>220.3954</v>
      </c>
      <c r="F57" s="90">
        <f>Original!F57*(1+'Updated to 2018 prices'!$B$1)</f>
        <v>275.49425000000002</v>
      </c>
      <c r="G57" s="90">
        <f>Original!G57*(1+'Updated to 2018 prices'!$B$1)</f>
        <v>55.098849999999999</v>
      </c>
      <c r="H57" s="90">
        <f>Original!H57*(1+'Updated to 2018 prices'!$B$1)</f>
        <v>110.1977</v>
      </c>
      <c r="I57" s="90">
        <f>Original!I57*(1+'Updated to 2018 prices'!$B$1)</f>
        <v>110.1977</v>
      </c>
      <c r="J57" s="5"/>
      <c r="K57" s="5"/>
      <c r="L57" s="5"/>
      <c r="M57" s="5"/>
      <c r="N57" s="5"/>
    </row>
    <row r="58" spans="1:14">
      <c r="A58" s="87" t="s">
        <v>71</v>
      </c>
      <c r="B58" s="89">
        <v>0.4</v>
      </c>
      <c r="C58" s="89" t="s">
        <v>62</v>
      </c>
      <c r="D58" s="90">
        <f>Original!D58*(1+'Updated to 2018 prices'!$B$1)</f>
        <v>220.3954</v>
      </c>
      <c r="E58" s="90">
        <f>Original!E58*(1+'Updated to 2018 prices'!$B$1)</f>
        <v>275.49425000000002</v>
      </c>
      <c r="F58" s="90">
        <f>Original!F58*(1+'Updated to 2018 prices'!$B$1)</f>
        <v>330.59309999999999</v>
      </c>
      <c r="G58" s="90">
        <f>Original!G58*(1+'Updated to 2018 prices'!$B$1)</f>
        <v>110.1977</v>
      </c>
      <c r="H58" s="90">
        <f>Original!H58*(1+'Updated to 2018 prices'!$B$1)</f>
        <v>110.1977</v>
      </c>
      <c r="I58" s="90">
        <f>Original!I58*(1+'Updated to 2018 prices'!$B$1)</f>
        <v>110.1977</v>
      </c>
      <c r="J58" s="5"/>
      <c r="K58" s="5"/>
      <c r="L58" s="5"/>
      <c r="M58" s="5"/>
      <c r="N58" s="5"/>
    </row>
    <row r="59" spans="1:14">
      <c r="A59" s="87" t="s">
        <v>72</v>
      </c>
      <c r="B59" s="89">
        <v>0.2</v>
      </c>
      <c r="C59" s="89" t="s">
        <v>60</v>
      </c>
      <c r="D59" s="90">
        <f>Original!D59*(1+'Updated to 2018 prices'!$B$1)</f>
        <v>220.3954</v>
      </c>
      <c r="E59" s="90">
        <f>Original!E59*(1+'Updated to 2018 prices'!$B$1)</f>
        <v>220.3954</v>
      </c>
      <c r="F59" s="90">
        <f>Original!F59*(1+'Updated to 2018 prices'!$B$1)</f>
        <v>275.49425000000002</v>
      </c>
      <c r="G59" s="90">
        <f>Original!G59*(1+'Updated to 2018 prices'!$B$1)</f>
        <v>55.098849999999999</v>
      </c>
      <c r="H59" s="90">
        <f>Original!H59*(1+'Updated to 2018 prices'!$B$1)</f>
        <v>110.1977</v>
      </c>
      <c r="I59" s="90">
        <f>Original!I59*(1+'Updated to 2018 prices'!$B$1)</f>
        <v>110.1977</v>
      </c>
      <c r="J59" s="5"/>
      <c r="K59" s="5"/>
      <c r="L59" s="5"/>
      <c r="M59" s="5"/>
      <c r="N59" s="5"/>
    </row>
    <row r="60" spans="1:14">
      <c r="A60" s="87" t="s">
        <v>73</v>
      </c>
      <c r="B60" s="89">
        <v>6.6</v>
      </c>
      <c r="C60" s="89" t="s">
        <v>74</v>
      </c>
      <c r="D60" s="90">
        <f>Original!D60*(1+'Updated to 2018 prices'!$B$1)</f>
        <v>330.59309999999999</v>
      </c>
      <c r="E60" s="90">
        <f>Original!E60*(1+'Updated to 2018 prices'!$B$1)</f>
        <v>330.59309999999999</v>
      </c>
      <c r="F60" s="90">
        <f>Original!F60*(1+'Updated to 2018 prices'!$B$1)</f>
        <v>385.69195000000002</v>
      </c>
      <c r="G60" s="90">
        <f>Original!G60*(1+'Updated to 2018 prices'!$B$1)</f>
        <v>110.1977</v>
      </c>
      <c r="H60" s="90">
        <f>Original!H60*(1+'Updated to 2018 prices'!$B$1)</f>
        <v>110.1977</v>
      </c>
      <c r="I60" s="90">
        <f>Original!I60*(1+'Updated to 2018 prices'!$B$1)</f>
        <v>165.29655</v>
      </c>
      <c r="J60" s="5"/>
      <c r="K60" s="5"/>
      <c r="L60" s="5"/>
      <c r="M60" s="5"/>
      <c r="N60" s="5"/>
    </row>
    <row r="61" spans="1:14">
      <c r="A61" s="87" t="s">
        <v>75</v>
      </c>
      <c r="B61" s="89">
        <v>0.1</v>
      </c>
      <c r="C61" s="89" t="s">
        <v>60</v>
      </c>
      <c r="D61" s="90">
        <f>Original!D61*(1+'Updated to 2018 prices'!$B$1)</f>
        <v>220.3954</v>
      </c>
      <c r="E61" s="90">
        <f>Original!E61*(1+'Updated to 2018 prices'!$B$1)</f>
        <v>220.3954</v>
      </c>
      <c r="F61" s="90">
        <f>Original!F61*(1+'Updated to 2018 prices'!$B$1)</f>
        <v>275.49425000000002</v>
      </c>
      <c r="G61" s="90">
        <f>Original!G61*(1+'Updated to 2018 prices'!$B$1)</f>
        <v>55.098849999999999</v>
      </c>
      <c r="H61" s="90">
        <f>Original!H61*(1+'Updated to 2018 prices'!$B$1)</f>
        <v>110.1977</v>
      </c>
      <c r="I61" s="90">
        <f>Original!I61*(1+'Updated to 2018 prices'!$B$1)</f>
        <v>110.1977</v>
      </c>
      <c r="J61" s="5"/>
      <c r="K61" s="5"/>
      <c r="L61" s="5"/>
      <c r="M61" s="5"/>
      <c r="N61" s="5"/>
    </row>
    <row r="62" spans="1:14">
      <c r="A62" s="87" t="s">
        <v>76</v>
      </c>
      <c r="B62" s="89">
        <v>1.1000000000000001</v>
      </c>
      <c r="C62" s="89" t="s">
        <v>62</v>
      </c>
      <c r="D62" s="90">
        <f>Original!D62*(1+'Updated to 2018 prices'!$B$1)</f>
        <v>220.3954</v>
      </c>
      <c r="E62" s="90">
        <f>Original!E62*(1+'Updated to 2018 prices'!$B$1)</f>
        <v>275.49425000000002</v>
      </c>
      <c r="F62" s="90">
        <f>Original!F62*(1+'Updated to 2018 prices'!$B$1)</f>
        <v>330.59309999999999</v>
      </c>
      <c r="G62" s="90">
        <f>Original!G62*(1+'Updated to 2018 prices'!$B$1)</f>
        <v>110.1977</v>
      </c>
      <c r="H62" s="90">
        <f>Original!H62*(1+'Updated to 2018 prices'!$B$1)</f>
        <v>110.1977</v>
      </c>
      <c r="I62" s="90">
        <f>Original!I62*(1+'Updated to 2018 prices'!$B$1)</f>
        <v>110.1977</v>
      </c>
      <c r="J62" s="5"/>
      <c r="K62" s="5"/>
      <c r="L62" s="5"/>
      <c r="M62" s="5"/>
      <c r="N62" s="5"/>
    </row>
    <row r="63" spans="1:14">
      <c r="A63" s="87" t="s">
        <v>77</v>
      </c>
      <c r="B63" s="89">
        <v>0.1</v>
      </c>
      <c r="C63" s="89" t="s">
        <v>60</v>
      </c>
      <c r="D63" s="90">
        <f>Original!D63*(1+'Updated to 2018 prices'!$B$1)</f>
        <v>220.3954</v>
      </c>
      <c r="E63" s="90">
        <f>Original!E63*(1+'Updated to 2018 prices'!$B$1)</f>
        <v>220.3954</v>
      </c>
      <c r="F63" s="90">
        <f>Original!F63*(1+'Updated to 2018 prices'!$B$1)</f>
        <v>275.49425000000002</v>
      </c>
      <c r="G63" s="90">
        <f>Original!G63*(1+'Updated to 2018 prices'!$B$1)</f>
        <v>55.098849999999999</v>
      </c>
      <c r="H63" s="90">
        <f>Original!H63*(1+'Updated to 2018 prices'!$B$1)</f>
        <v>110.1977</v>
      </c>
      <c r="I63" s="90">
        <f>Original!I63*(1+'Updated to 2018 prices'!$B$1)</f>
        <v>110.1977</v>
      </c>
      <c r="J63" s="5"/>
      <c r="K63" s="5"/>
      <c r="L63" s="5"/>
      <c r="M63" s="5"/>
      <c r="N63" s="5"/>
    </row>
    <row r="64" spans="1:14">
      <c r="A64" s="87" t="s">
        <v>78</v>
      </c>
      <c r="B64" s="89">
        <v>0.1</v>
      </c>
      <c r="C64" s="89" t="s">
        <v>60</v>
      </c>
      <c r="D64" s="90">
        <f>Original!D64*(1+'Updated to 2018 prices'!$B$1)</f>
        <v>220.3954</v>
      </c>
      <c r="E64" s="90">
        <f>Original!E64*(1+'Updated to 2018 prices'!$B$1)</f>
        <v>220.3954</v>
      </c>
      <c r="F64" s="90">
        <f>Original!F64*(1+'Updated to 2018 prices'!$B$1)</f>
        <v>275.49425000000002</v>
      </c>
      <c r="G64" s="90">
        <f>Original!G64*(1+'Updated to 2018 prices'!$B$1)</f>
        <v>55.098849999999999</v>
      </c>
      <c r="H64" s="90">
        <f>Original!H64*(1+'Updated to 2018 prices'!$B$1)</f>
        <v>110.1977</v>
      </c>
      <c r="I64" s="90">
        <f>Original!I64*(1+'Updated to 2018 prices'!$B$1)</f>
        <v>110.1977</v>
      </c>
      <c r="J64" s="5"/>
      <c r="K64" s="5"/>
      <c r="L64" s="5"/>
      <c r="M64" s="5"/>
      <c r="N64" s="5"/>
    </row>
    <row r="65" spans="1:14">
      <c r="A65" s="87" t="s">
        <v>79</v>
      </c>
      <c r="B65" s="89">
        <v>0.5</v>
      </c>
      <c r="C65" s="89" t="s">
        <v>62</v>
      </c>
      <c r="D65" s="90">
        <f>Original!D65*(1+'Updated to 2018 prices'!$B$1)</f>
        <v>220.3954</v>
      </c>
      <c r="E65" s="90">
        <f>Original!E65*(1+'Updated to 2018 prices'!$B$1)</f>
        <v>275.49425000000002</v>
      </c>
      <c r="F65" s="90">
        <f>Original!F65*(1+'Updated to 2018 prices'!$B$1)</f>
        <v>330.59309999999999</v>
      </c>
      <c r="G65" s="90">
        <f>Original!G65*(1+'Updated to 2018 prices'!$B$1)</f>
        <v>110.1977</v>
      </c>
      <c r="H65" s="90">
        <f>Original!H65*(1+'Updated to 2018 prices'!$B$1)</f>
        <v>110.1977</v>
      </c>
      <c r="I65" s="90">
        <f>Original!I65*(1+'Updated to 2018 prices'!$B$1)</f>
        <v>110.1977</v>
      </c>
      <c r="J65" s="5"/>
      <c r="K65" s="5"/>
      <c r="L65" s="5"/>
      <c r="M65" s="5"/>
      <c r="N65" s="5"/>
    </row>
    <row r="66" spans="1:14">
      <c r="A66" s="87" t="s">
        <v>80</v>
      </c>
      <c r="B66" s="89">
        <v>0.1</v>
      </c>
      <c r="C66" s="89" t="s">
        <v>60</v>
      </c>
      <c r="D66" s="90">
        <f>Original!D66*(1+'Updated to 2018 prices'!$B$1)</f>
        <v>220.3954</v>
      </c>
      <c r="E66" s="90">
        <f>Original!E66*(1+'Updated to 2018 prices'!$B$1)</f>
        <v>220.3954</v>
      </c>
      <c r="F66" s="90">
        <f>Original!F66*(1+'Updated to 2018 prices'!$B$1)</f>
        <v>275.49425000000002</v>
      </c>
      <c r="G66" s="90">
        <f>Original!G66*(1+'Updated to 2018 prices'!$B$1)</f>
        <v>55.098849999999999</v>
      </c>
      <c r="H66" s="90">
        <f>Original!H66*(1+'Updated to 2018 prices'!$B$1)</f>
        <v>110.1977</v>
      </c>
      <c r="I66" s="90">
        <f>Original!I66*(1+'Updated to 2018 prices'!$B$1)</f>
        <v>110.1977</v>
      </c>
      <c r="J66" s="5"/>
      <c r="K66" s="5"/>
      <c r="L66" s="5"/>
      <c r="M66" s="5"/>
      <c r="N66" s="5"/>
    </row>
    <row r="67" spans="1:14">
      <c r="A67" s="87" t="s">
        <v>81</v>
      </c>
      <c r="B67" s="89">
        <v>0.2</v>
      </c>
      <c r="C67" s="89" t="s">
        <v>60</v>
      </c>
      <c r="D67" s="90">
        <f>Original!D67*(1+'Updated to 2018 prices'!$B$1)</f>
        <v>220.3954</v>
      </c>
      <c r="E67" s="90">
        <f>Original!E67*(1+'Updated to 2018 prices'!$B$1)</f>
        <v>220.3954</v>
      </c>
      <c r="F67" s="90">
        <f>Original!F67*(1+'Updated to 2018 prices'!$B$1)</f>
        <v>275.49425000000002</v>
      </c>
      <c r="G67" s="90">
        <f>Original!G67*(1+'Updated to 2018 prices'!$B$1)</f>
        <v>55.098849999999999</v>
      </c>
      <c r="H67" s="90">
        <f>Original!H67*(1+'Updated to 2018 prices'!$B$1)</f>
        <v>110.1977</v>
      </c>
      <c r="I67" s="90">
        <f>Original!I67*(1+'Updated to 2018 prices'!$B$1)</f>
        <v>110.1977</v>
      </c>
      <c r="J67" s="5"/>
      <c r="K67" s="5"/>
      <c r="L67" s="5"/>
      <c r="M67" s="5"/>
      <c r="N67" s="5"/>
    </row>
    <row r="68" spans="1:14">
      <c r="A68" s="87" t="s">
        <v>82</v>
      </c>
      <c r="B68" s="89">
        <v>0.1</v>
      </c>
      <c r="C68" s="89" t="s">
        <v>60</v>
      </c>
      <c r="D68" s="90">
        <f>Original!D68*(1+'Updated to 2018 prices'!$B$1)</f>
        <v>220.3954</v>
      </c>
      <c r="E68" s="90">
        <f>Original!E68*(1+'Updated to 2018 prices'!$B$1)</f>
        <v>220.3954</v>
      </c>
      <c r="F68" s="90">
        <f>Original!F68*(1+'Updated to 2018 prices'!$B$1)</f>
        <v>275.49425000000002</v>
      </c>
      <c r="G68" s="90">
        <f>Original!G68*(1+'Updated to 2018 prices'!$B$1)</f>
        <v>55.098849999999999</v>
      </c>
      <c r="H68" s="90">
        <f>Original!H68*(1+'Updated to 2018 prices'!$B$1)</f>
        <v>110.1977</v>
      </c>
      <c r="I68" s="90">
        <f>Original!I68*(1+'Updated to 2018 prices'!$B$1)</f>
        <v>110.1977</v>
      </c>
      <c r="J68" s="5"/>
      <c r="K68" s="5"/>
      <c r="L68" s="5"/>
      <c r="M68" s="5"/>
      <c r="N68" s="5"/>
    </row>
    <row r="69" spans="1:14">
      <c r="A69" s="87" t="s">
        <v>83</v>
      </c>
      <c r="B69" s="89">
        <v>0.4</v>
      </c>
      <c r="C69" s="89" t="s">
        <v>62</v>
      </c>
      <c r="D69" s="90">
        <f>Original!D69*(1+'Updated to 2018 prices'!$B$1)</f>
        <v>220.3954</v>
      </c>
      <c r="E69" s="90">
        <f>Original!E69*(1+'Updated to 2018 prices'!$B$1)</f>
        <v>275.49425000000002</v>
      </c>
      <c r="F69" s="90">
        <f>Original!F69*(1+'Updated to 2018 prices'!$B$1)</f>
        <v>330.59309999999999</v>
      </c>
      <c r="G69" s="90">
        <f>Original!G69*(1+'Updated to 2018 prices'!$B$1)</f>
        <v>110.1977</v>
      </c>
      <c r="H69" s="90">
        <f>Original!H69*(1+'Updated to 2018 prices'!$B$1)</f>
        <v>110.1977</v>
      </c>
      <c r="I69" s="90">
        <f>Original!I69*(1+'Updated to 2018 prices'!$B$1)</f>
        <v>110.1977</v>
      </c>
      <c r="J69" s="5"/>
      <c r="K69" s="5"/>
      <c r="L69" s="5"/>
      <c r="M69" s="5"/>
      <c r="N69" s="5"/>
    </row>
    <row r="70" spans="1:14">
      <c r="A70" s="87" t="s">
        <v>84</v>
      </c>
      <c r="B70" s="89">
        <v>0.3</v>
      </c>
      <c r="C70" s="89" t="s">
        <v>60</v>
      </c>
      <c r="D70" s="90">
        <f>Original!D70*(1+'Updated to 2018 prices'!$B$1)</f>
        <v>220.3954</v>
      </c>
      <c r="E70" s="90">
        <f>Original!E70*(1+'Updated to 2018 prices'!$B$1)</f>
        <v>220.3954</v>
      </c>
      <c r="F70" s="90">
        <f>Original!F70*(1+'Updated to 2018 prices'!$B$1)</f>
        <v>275.49425000000002</v>
      </c>
      <c r="G70" s="90">
        <f>Original!G70*(1+'Updated to 2018 prices'!$B$1)</f>
        <v>55.098849999999999</v>
      </c>
      <c r="H70" s="90">
        <f>Original!H70*(1+'Updated to 2018 prices'!$B$1)</f>
        <v>110.1977</v>
      </c>
      <c r="I70" s="90">
        <f>Original!I70*(1+'Updated to 2018 prices'!$B$1)</f>
        <v>110.1977</v>
      </c>
      <c r="J70" s="5"/>
      <c r="K70" s="5"/>
      <c r="L70" s="5"/>
      <c r="M70" s="5"/>
      <c r="N70" s="5"/>
    </row>
    <row r="71" spans="1:14">
      <c r="A71" s="87" t="s">
        <v>85</v>
      </c>
      <c r="B71" s="89">
        <v>1.5</v>
      </c>
      <c r="C71" s="89" t="s">
        <v>62</v>
      </c>
      <c r="D71" s="90">
        <f>Original!D71*(1+'Updated to 2018 prices'!$B$1)</f>
        <v>220.3954</v>
      </c>
      <c r="E71" s="90">
        <f>Original!E71*(1+'Updated to 2018 prices'!$B$1)</f>
        <v>275.49425000000002</v>
      </c>
      <c r="F71" s="90">
        <f>Original!F71*(1+'Updated to 2018 prices'!$B$1)</f>
        <v>330.59309999999999</v>
      </c>
      <c r="G71" s="90">
        <f>Original!G71*(1+'Updated to 2018 prices'!$B$1)</f>
        <v>110.1977</v>
      </c>
      <c r="H71" s="90">
        <f>Original!H71*(1+'Updated to 2018 prices'!$B$1)</f>
        <v>110.1977</v>
      </c>
      <c r="I71" s="90">
        <f>Original!I71*(1+'Updated to 2018 prices'!$B$1)</f>
        <v>110.1977</v>
      </c>
      <c r="J71" s="5"/>
      <c r="K71" s="5"/>
      <c r="L71" s="5"/>
      <c r="M71" s="5"/>
      <c r="N71" s="5"/>
    </row>
    <row r="72" spans="1:14">
      <c r="A72" s="87" t="s">
        <v>86</v>
      </c>
      <c r="B72" s="89">
        <v>12.6</v>
      </c>
      <c r="C72" s="89" t="s">
        <v>58</v>
      </c>
      <c r="D72" s="90">
        <f>Original!D72*(1+'Updated to 2018 prices'!$B$1)</f>
        <v>440.79079999999999</v>
      </c>
      <c r="E72" s="90">
        <f>Original!E72*(1+'Updated to 2018 prices'!$B$1)</f>
        <v>495.88965000000002</v>
      </c>
      <c r="F72" s="90">
        <f>Original!F72*(1+'Updated to 2018 prices'!$B$1)</f>
        <v>550.98850000000004</v>
      </c>
      <c r="G72" s="90">
        <f>Original!G72*(1+'Updated to 2018 prices'!$B$1)</f>
        <v>165.29655</v>
      </c>
      <c r="H72" s="90">
        <f>Original!H72*(1+'Updated to 2018 prices'!$B$1)</f>
        <v>165.29655</v>
      </c>
      <c r="I72" s="90">
        <f>Original!I72*(1+'Updated to 2018 prices'!$B$1)</f>
        <v>165.29655</v>
      </c>
      <c r="J72" s="5"/>
      <c r="K72" s="5"/>
      <c r="L72" s="5"/>
      <c r="M72" s="5"/>
      <c r="N72" s="5"/>
    </row>
    <row r="73" spans="1:14">
      <c r="A73" s="87" t="s">
        <v>87</v>
      </c>
      <c r="B73" s="89">
        <v>0.1</v>
      </c>
      <c r="C73" s="89" t="s">
        <v>60</v>
      </c>
      <c r="D73" s="90">
        <f>Original!D73*(1+'Updated to 2018 prices'!$B$1)</f>
        <v>220.3954</v>
      </c>
      <c r="E73" s="90">
        <f>Original!E73*(1+'Updated to 2018 prices'!$B$1)</f>
        <v>220.3954</v>
      </c>
      <c r="F73" s="90">
        <f>Original!F73*(1+'Updated to 2018 prices'!$B$1)</f>
        <v>275.49425000000002</v>
      </c>
      <c r="G73" s="90">
        <f>Original!G73*(1+'Updated to 2018 prices'!$B$1)</f>
        <v>55.098849999999999</v>
      </c>
      <c r="H73" s="90">
        <f>Original!H73*(1+'Updated to 2018 prices'!$B$1)</f>
        <v>110.1977</v>
      </c>
      <c r="I73" s="90">
        <f>Original!I73*(1+'Updated to 2018 prices'!$B$1)</f>
        <v>110.1977</v>
      </c>
      <c r="J73" s="5"/>
      <c r="K73" s="5"/>
      <c r="L73" s="5"/>
      <c r="M73" s="5"/>
      <c r="N73" s="5"/>
    </row>
    <row r="74" spans="1:14">
      <c r="A74" s="87" t="s">
        <v>88</v>
      </c>
      <c r="B74" s="89">
        <v>0.5</v>
      </c>
      <c r="C74" s="89" t="s">
        <v>62</v>
      </c>
      <c r="D74" s="90">
        <f>Original!D74*(1+'Updated to 2018 prices'!$B$1)</f>
        <v>220.3954</v>
      </c>
      <c r="E74" s="90">
        <f>Original!E74*(1+'Updated to 2018 prices'!$B$1)</f>
        <v>275.49425000000002</v>
      </c>
      <c r="F74" s="90">
        <f>Original!F74*(1+'Updated to 2018 prices'!$B$1)</f>
        <v>330.59309999999999</v>
      </c>
      <c r="G74" s="90">
        <f>Original!G74*(1+'Updated to 2018 prices'!$B$1)</f>
        <v>110.1977</v>
      </c>
      <c r="H74" s="90">
        <f>Original!H74*(1+'Updated to 2018 prices'!$B$1)</f>
        <v>110.1977</v>
      </c>
      <c r="I74" s="90">
        <f>Original!I74*(1+'Updated to 2018 prices'!$B$1)</f>
        <v>110.1977</v>
      </c>
      <c r="J74" s="5"/>
      <c r="K74" s="5"/>
      <c r="L74" s="5"/>
      <c r="M74" s="5"/>
      <c r="N74" s="5"/>
    </row>
    <row r="75" spans="1:14">
      <c r="A75" s="87" t="s">
        <v>89</v>
      </c>
      <c r="B75" s="89">
        <v>0.1</v>
      </c>
      <c r="C75" s="89" t="s">
        <v>60</v>
      </c>
      <c r="D75" s="90">
        <f>Original!D75*(1+'Updated to 2018 prices'!$B$1)</f>
        <v>220.3954</v>
      </c>
      <c r="E75" s="90">
        <f>Original!E75*(1+'Updated to 2018 prices'!$B$1)</f>
        <v>220.3954</v>
      </c>
      <c r="F75" s="90">
        <f>Original!F75*(1+'Updated to 2018 prices'!$B$1)</f>
        <v>275.49425000000002</v>
      </c>
      <c r="G75" s="90">
        <f>Original!G75*(1+'Updated to 2018 prices'!$B$1)</f>
        <v>55.098849999999999</v>
      </c>
      <c r="H75" s="90">
        <f>Original!H75*(1+'Updated to 2018 prices'!$B$1)</f>
        <v>110.1977</v>
      </c>
      <c r="I75" s="90">
        <f>Original!I75*(1+'Updated to 2018 prices'!$B$1)</f>
        <v>110.1977</v>
      </c>
      <c r="J75" s="5"/>
      <c r="K75" s="5"/>
      <c r="L75" s="5"/>
      <c r="M75" s="5"/>
      <c r="N75" s="5"/>
    </row>
    <row r="76" spans="1:14">
      <c r="A76" s="87" t="s">
        <v>90</v>
      </c>
      <c r="B76" s="89">
        <v>3.5</v>
      </c>
      <c r="C76" s="89" t="s">
        <v>74</v>
      </c>
      <c r="D76" s="90">
        <f>Original!D76*(1+'Updated to 2018 prices'!$B$1)</f>
        <v>330.59309999999999</v>
      </c>
      <c r="E76" s="90">
        <f>Original!E76*(1+'Updated to 2018 prices'!$B$1)</f>
        <v>330.59309999999999</v>
      </c>
      <c r="F76" s="90">
        <f>Original!F76*(1+'Updated to 2018 prices'!$B$1)</f>
        <v>385.69195000000002</v>
      </c>
      <c r="G76" s="90">
        <f>Original!G76*(1+'Updated to 2018 prices'!$B$1)</f>
        <v>110.1977</v>
      </c>
      <c r="H76" s="90">
        <f>Original!H76*(1+'Updated to 2018 prices'!$B$1)</f>
        <v>110.1977</v>
      </c>
      <c r="I76" s="90">
        <f>Original!I76*(1+'Updated to 2018 prices'!$B$1)</f>
        <v>165.29655</v>
      </c>
      <c r="J76" s="5"/>
      <c r="K76" s="5"/>
      <c r="L76" s="5"/>
      <c r="M76" s="5"/>
      <c r="N76" s="5"/>
    </row>
    <row r="77" spans="1:14">
      <c r="A77" s="87" t="s">
        <v>91</v>
      </c>
      <c r="B77" s="89">
        <v>0.2</v>
      </c>
      <c r="C77" s="89" t="s">
        <v>60</v>
      </c>
      <c r="D77" s="90">
        <f>Original!D77*(1+'Updated to 2018 prices'!$B$1)</f>
        <v>220.3954</v>
      </c>
      <c r="E77" s="90">
        <f>Original!E77*(1+'Updated to 2018 prices'!$B$1)</f>
        <v>220.3954</v>
      </c>
      <c r="F77" s="90">
        <f>Original!F77*(1+'Updated to 2018 prices'!$B$1)</f>
        <v>275.49425000000002</v>
      </c>
      <c r="G77" s="90">
        <f>Original!G77*(1+'Updated to 2018 prices'!$B$1)</f>
        <v>55.098849999999999</v>
      </c>
      <c r="H77" s="90">
        <f>Original!H77*(1+'Updated to 2018 prices'!$B$1)</f>
        <v>110.1977</v>
      </c>
      <c r="I77" s="90">
        <f>Original!I77*(1+'Updated to 2018 prices'!$B$1)</f>
        <v>110.1977</v>
      </c>
      <c r="J77" s="5"/>
      <c r="K77" s="5"/>
      <c r="L77" s="5"/>
      <c r="M77" s="5"/>
      <c r="N77" s="5"/>
    </row>
    <row r="78" spans="1:14">
      <c r="A78" s="87" t="s">
        <v>92</v>
      </c>
      <c r="B78" s="89">
        <v>17.399999999999999</v>
      </c>
      <c r="C78" s="89" t="s">
        <v>58</v>
      </c>
      <c r="D78" s="90">
        <f>Original!D78*(1+'Updated to 2018 prices'!$B$1)</f>
        <v>440.79079999999999</v>
      </c>
      <c r="E78" s="90">
        <f>Original!E78*(1+'Updated to 2018 prices'!$B$1)</f>
        <v>495.88965000000002</v>
      </c>
      <c r="F78" s="90">
        <f>Original!F78*(1+'Updated to 2018 prices'!$B$1)</f>
        <v>550.98850000000004</v>
      </c>
      <c r="G78" s="90">
        <f>Original!G78*(1+'Updated to 2018 prices'!$B$1)</f>
        <v>165.29655</v>
      </c>
      <c r="H78" s="90">
        <f>Original!H78*(1+'Updated to 2018 prices'!$B$1)</f>
        <v>165.29655</v>
      </c>
      <c r="I78" s="90">
        <f>Original!I78*(1+'Updated to 2018 prices'!$B$1)</f>
        <v>165.29655</v>
      </c>
      <c r="J78" s="5"/>
      <c r="K78" s="5"/>
      <c r="L78" s="5"/>
      <c r="M78" s="5"/>
      <c r="N78" s="5"/>
    </row>
    <row r="79" spans="1:14">
      <c r="A79" s="87" t="s">
        <v>93</v>
      </c>
      <c r="B79" s="89">
        <v>0.2</v>
      </c>
      <c r="C79" s="89" t="s">
        <v>60</v>
      </c>
      <c r="D79" s="90">
        <f>Original!D79*(1+'Updated to 2018 prices'!$B$1)</f>
        <v>220.3954</v>
      </c>
      <c r="E79" s="90">
        <f>Original!E79*(1+'Updated to 2018 prices'!$B$1)</f>
        <v>220.3954</v>
      </c>
      <c r="F79" s="90">
        <f>Original!F79*(1+'Updated to 2018 prices'!$B$1)</f>
        <v>275.49425000000002</v>
      </c>
      <c r="G79" s="90">
        <f>Original!G79*(1+'Updated to 2018 prices'!$B$1)</f>
        <v>55.098849999999999</v>
      </c>
      <c r="H79" s="90">
        <f>Original!H79*(1+'Updated to 2018 prices'!$B$1)</f>
        <v>110.1977</v>
      </c>
      <c r="I79" s="90">
        <f>Original!I79*(1+'Updated to 2018 prices'!$B$1)</f>
        <v>110.1977</v>
      </c>
      <c r="J79" s="5"/>
      <c r="K79" s="5"/>
      <c r="L79" s="5"/>
      <c r="M79" s="5"/>
      <c r="N79" s="5"/>
    </row>
    <row r="80" spans="1:14">
      <c r="A80" s="87" t="s">
        <v>94</v>
      </c>
      <c r="B80" s="89">
        <v>0.1</v>
      </c>
      <c r="C80" s="89" t="s">
        <v>60</v>
      </c>
      <c r="D80" s="90">
        <f>Original!D80*(1+'Updated to 2018 prices'!$B$1)</f>
        <v>220.3954</v>
      </c>
      <c r="E80" s="90">
        <f>Original!E80*(1+'Updated to 2018 prices'!$B$1)</f>
        <v>220.3954</v>
      </c>
      <c r="F80" s="90">
        <f>Original!F80*(1+'Updated to 2018 prices'!$B$1)</f>
        <v>275.49425000000002</v>
      </c>
      <c r="G80" s="90">
        <f>Original!G80*(1+'Updated to 2018 prices'!$B$1)</f>
        <v>55.098849999999999</v>
      </c>
      <c r="H80" s="90">
        <f>Original!H80*(1+'Updated to 2018 prices'!$B$1)</f>
        <v>110.1977</v>
      </c>
      <c r="I80" s="90">
        <f>Original!I80*(1+'Updated to 2018 prices'!$B$1)</f>
        <v>110.1977</v>
      </c>
      <c r="J80" s="5"/>
      <c r="K80" s="5"/>
      <c r="L80" s="5"/>
      <c r="M80" s="5"/>
      <c r="N80" s="5"/>
    </row>
    <row r="81" spans="1:14">
      <c r="A81" s="87" t="s">
        <v>95</v>
      </c>
      <c r="B81" s="89">
        <v>0.1</v>
      </c>
      <c r="C81" s="89" t="s">
        <v>60</v>
      </c>
      <c r="D81" s="90">
        <f>Original!D81*(1+'Updated to 2018 prices'!$B$1)</f>
        <v>220.3954</v>
      </c>
      <c r="E81" s="90">
        <f>Original!E81*(1+'Updated to 2018 prices'!$B$1)</f>
        <v>220.3954</v>
      </c>
      <c r="F81" s="90">
        <f>Original!F81*(1+'Updated to 2018 prices'!$B$1)</f>
        <v>275.49425000000002</v>
      </c>
      <c r="G81" s="90">
        <f>Original!G81*(1+'Updated to 2018 prices'!$B$1)</f>
        <v>55.098849999999999</v>
      </c>
      <c r="H81" s="90">
        <f>Original!H81*(1+'Updated to 2018 prices'!$B$1)</f>
        <v>110.1977</v>
      </c>
      <c r="I81" s="90">
        <f>Original!I81*(1+'Updated to 2018 prices'!$B$1)</f>
        <v>110.1977</v>
      </c>
      <c r="J81" s="5"/>
      <c r="K81" s="5"/>
      <c r="L81" s="5"/>
      <c r="M81" s="5"/>
      <c r="N81" s="5"/>
    </row>
    <row r="82" spans="1:14">
      <c r="A82" s="87" t="s">
        <v>96</v>
      </c>
      <c r="B82" s="89">
        <v>0.2</v>
      </c>
      <c r="C82" s="89" t="s">
        <v>60</v>
      </c>
      <c r="D82" s="90">
        <f>Original!D82*(1+'Updated to 2018 prices'!$B$1)</f>
        <v>220.3954</v>
      </c>
      <c r="E82" s="90">
        <f>Original!E82*(1+'Updated to 2018 prices'!$B$1)</f>
        <v>220.3954</v>
      </c>
      <c r="F82" s="90">
        <f>Original!F82*(1+'Updated to 2018 prices'!$B$1)</f>
        <v>275.49425000000002</v>
      </c>
      <c r="G82" s="90">
        <f>Original!G82*(1+'Updated to 2018 prices'!$B$1)</f>
        <v>55.098849999999999</v>
      </c>
      <c r="H82" s="90">
        <f>Original!H82*(1+'Updated to 2018 prices'!$B$1)</f>
        <v>110.1977</v>
      </c>
      <c r="I82" s="90">
        <f>Original!I82*(1+'Updated to 2018 prices'!$B$1)</f>
        <v>110.1977</v>
      </c>
      <c r="J82" s="5"/>
      <c r="K82" s="5"/>
      <c r="L82" s="5"/>
      <c r="M82" s="5"/>
      <c r="N82" s="5"/>
    </row>
    <row r="83" spans="1:14">
      <c r="A83" s="87" t="s">
        <v>97</v>
      </c>
      <c r="B83" s="88">
        <v>3.9</v>
      </c>
      <c r="C83" s="89" t="s">
        <v>74</v>
      </c>
      <c r="D83" s="90">
        <f>Original!D83*(1+'Updated to 2018 prices'!$B$1)</f>
        <v>330.59309999999999</v>
      </c>
      <c r="E83" s="90">
        <f>Original!E83*(1+'Updated to 2018 prices'!$B$1)</f>
        <v>330.59309999999999</v>
      </c>
      <c r="F83" s="90">
        <f>Original!F83*(1+'Updated to 2018 prices'!$B$1)</f>
        <v>385.69195000000002</v>
      </c>
      <c r="G83" s="90">
        <f>Original!G83*(1+'Updated to 2018 prices'!$B$1)</f>
        <v>110.1977</v>
      </c>
      <c r="H83" s="90">
        <f>Original!H83*(1+'Updated to 2018 prices'!$B$1)</f>
        <v>110.1977</v>
      </c>
      <c r="I83" s="90">
        <f>Original!I83*(1+'Updated to 2018 prices'!$B$1)</f>
        <v>165.29655</v>
      </c>
      <c r="J83" s="5"/>
      <c r="K83" s="5"/>
      <c r="L83" s="5"/>
      <c r="M83" s="5"/>
      <c r="N83" s="5"/>
    </row>
    <row r="84" spans="1:14">
      <c r="A84" s="87" t="s">
        <v>98</v>
      </c>
      <c r="B84" s="89">
        <v>0.1</v>
      </c>
      <c r="C84" s="89" t="s">
        <v>62</v>
      </c>
      <c r="D84" s="90">
        <f>Original!D84*(1+'Updated to 2018 prices'!$B$1)</f>
        <v>220.3954</v>
      </c>
      <c r="E84" s="90">
        <f>Original!E84*(1+'Updated to 2018 prices'!$B$1)</f>
        <v>220.3954</v>
      </c>
      <c r="F84" s="90">
        <f>Original!F84*(1+'Updated to 2018 prices'!$B$1)</f>
        <v>275.49425000000002</v>
      </c>
      <c r="G84" s="90">
        <f>Original!G84*(1+'Updated to 2018 prices'!$B$1)</f>
        <v>55.098849999999999</v>
      </c>
      <c r="H84" s="90">
        <f>Original!H84*(1+'Updated to 2018 prices'!$B$1)</f>
        <v>110.1977</v>
      </c>
      <c r="I84" s="90">
        <f>Original!I84*(1+'Updated to 2018 prices'!$B$1)</f>
        <v>110.1977</v>
      </c>
      <c r="J84" s="5"/>
      <c r="K84" s="5"/>
      <c r="L84" s="5"/>
      <c r="M84" s="5"/>
      <c r="N84" s="5"/>
    </row>
    <row r="85" spans="1:14">
      <c r="A85" s="87" t="s">
        <v>99</v>
      </c>
      <c r="B85" s="89">
        <v>0.1</v>
      </c>
      <c r="C85" s="89" t="s">
        <v>60</v>
      </c>
      <c r="D85" s="90">
        <f>Original!D85*(1+'Updated to 2018 prices'!$B$1)</f>
        <v>220.3954</v>
      </c>
      <c r="E85" s="90">
        <f>Original!E85*(1+'Updated to 2018 prices'!$B$1)</f>
        <v>220.3954</v>
      </c>
      <c r="F85" s="90">
        <f>Original!F85*(1+'Updated to 2018 prices'!$B$1)</f>
        <v>275.49425000000002</v>
      </c>
      <c r="G85" s="90">
        <f>Original!G85*(1+'Updated to 2018 prices'!$B$1)</f>
        <v>55.098849999999999</v>
      </c>
      <c r="H85" s="90">
        <f>Original!H85*(1+'Updated to 2018 prices'!$B$1)</f>
        <v>110.1977</v>
      </c>
      <c r="I85" s="90">
        <f>Original!I85*(1+'Updated to 2018 prices'!$B$1)</f>
        <v>110.1977</v>
      </c>
      <c r="J85" s="5"/>
      <c r="K85" s="5"/>
      <c r="L85" s="5"/>
      <c r="M85" s="5"/>
      <c r="N85" s="5"/>
    </row>
    <row r="86" spans="1:14">
      <c r="A86" s="87" t="s">
        <v>100</v>
      </c>
      <c r="B86" s="89">
        <v>0.1</v>
      </c>
      <c r="C86" s="89" t="s">
        <v>60</v>
      </c>
      <c r="D86" s="90">
        <f>Original!D86*(1+'Updated to 2018 prices'!$B$1)</f>
        <v>220.3954</v>
      </c>
      <c r="E86" s="90">
        <f>Original!E86*(1+'Updated to 2018 prices'!$B$1)</f>
        <v>220.3954</v>
      </c>
      <c r="F86" s="90">
        <f>Original!F86*(1+'Updated to 2018 prices'!$B$1)</f>
        <v>275.49425000000002</v>
      </c>
      <c r="G86" s="90">
        <f>Original!G86*(1+'Updated to 2018 prices'!$B$1)</f>
        <v>55.098849999999999</v>
      </c>
      <c r="H86" s="90">
        <f>Original!H86*(1+'Updated to 2018 prices'!$B$1)</f>
        <v>110.1977</v>
      </c>
      <c r="I86" s="90">
        <f>Original!I86*(1+'Updated to 2018 prices'!$B$1)</f>
        <v>110.1977</v>
      </c>
      <c r="J86" s="5"/>
      <c r="K86" s="5"/>
      <c r="L86" s="5"/>
      <c r="M86" s="5"/>
      <c r="N86" s="5"/>
    </row>
    <row r="87" spans="1:14">
      <c r="A87" s="87" t="s">
        <v>101</v>
      </c>
      <c r="B87" s="89">
        <v>0.1</v>
      </c>
      <c r="C87" s="89" t="s">
        <v>60</v>
      </c>
      <c r="D87" s="90">
        <f>Original!D87*(1+'Updated to 2018 prices'!$B$1)</f>
        <v>220.3954</v>
      </c>
      <c r="E87" s="90">
        <f>Original!E87*(1+'Updated to 2018 prices'!$B$1)</f>
        <v>220.3954</v>
      </c>
      <c r="F87" s="90">
        <f>Original!F87*(1+'Updated to 2018 prices'!$B$1)</f>
        <v>275.49425000000002</v>
      </c>
      <c r="G87" s="90">
        <f>Original!G87*(1+'Updated to 2018 prices'!$B$1)</f>
        <v>55.098849999999999</v>
      </c>
      <c r="H87" s="90">
        <f>Original!H87*(1+'Updated to 2018 prices'!$B$1)</f>
        <v>110.1977</v>
      </c>
      <c r="I87" s="90">
        <f>Original!I87*(1+'Updated to 2018 prices'!$B$1)</f>
        <v>110.1977</v>
      </c>
      <c r="J87" s="5"/>
      <c r="K87" s="5"/>
      <c r="L87" s="5"/>
      <c r="M87" s="5"/>
      <c r="N87" s="5"/>
    </row>
    <row r="88" spans="1:14">
      <c r="A88" s="87" t="s">
        <v>102</v>
      </c>
      <c r="B88" s="89">
        <v>0.1</v>
      </c>
      <c r="C88" s="89" t="s">
        <v>60</v>
      </c>
      <c r="D88" s="90">
        <f>Original!D88*(1+'Updated to 2018 prices'!$B$1)</f>
        <v>220.3954</v>
      </c>
      <c r="E88" s="90">
        <f>Original!E88*(1+'Updated to 2018 prices'!$B$1)</f>
        <v>220.3954</v>
      </c>
      <c r="F88" s="90">
        <f>Original!F88*(1+'Updated to 2018 prices'!$B$1)</f>
        <v>275.49425000000002</v>
      </c>
      <c r="G88" s="90">
        <f>Original!G88*(1+'Updated to 2018 prices'!$B$1)</f>
        <v>55.098849999999999</v>
      </c>
      <c r="H88" s="90">
        <f>Original!H88*(1+'Updated to 2018 prices'!$B$1)</f>
        <v>110.1977</v>
      </c>
      <c r="I88" s="90">
        <f>Original!I88*(1+'Updated to 2018 prices'!$B$1)</f>
        <v>110.1977</v>
      </c>
      <c r="J88" s="5"/>
      <c r="K88" s="5"/>
      <c r="L88" s="5"/>
      <c r="M88" s="5"/>
      <c r="N88" s="5"/>
    </row>
    <row r="89" spans="1:14">
      <c r="A89" s="87" t="s">
        <v>103</v>
      </c>
      <c r="B89" s="89">
        <v>0.1</v>
      </c>
      <c r="C89" s="89" t="s">
        <v>60</v>
      </c>
      <c r="D89" s="90">
        <f>Original!D89*(1+'Updated to 2018 prices'!$B$1)</f>
        <v>220.3954</v>
      </c>
      <c r="E89" s="90">
        <f>Original!E89*(1+'Updated to 2018 prices'!$B$1)</f>
        <v>220.3954</v>
      </c>
      <c r="F89" s="90">
        <f>Original!F89*(1+'Updated to 2018 prices'!$B$1)</f>
        <v>275.49425000000002</v>
      </c>
      <c r="G89" s="90">
        <f>Original!G89*(1+'Updated to 2018 prices'!$B$1)</f>
        <v>55.098849999999999</v>
      </c>
      <c r="H89" s="90">
        <f>Original!H89*(1+'Updated to 2018 prices'!$B$1)</f>
        <v>110.1977</v>
      </c>
      <c r="I89" s="90">
        <f>Original!I89*(1+'Updated to 2018 prices'!$B$1)</f>
        <v>110.1977</v>
      </c>
      <c r="J89" s="5"/>
      <c r="K89" s="5"/>
      <c r="L89" s="5"/>
      <c r="M89" s="5"/>
      <c r="N89" s="5"/>
    </row>
    <row r="90" spans="1:14">
      <c r="A90" s="87" t="s">
        <v>104</v>
      </c>
      <c r="B90" s="89">
        <v>0.4</v>
      </c>
      <c r="C90" s="89" t="s">
        <v>62</v>
      </c>
      <c r="D90" s="90">
        <f>Original!D90*(1+'Updated to 2018 prices'!$B$1)</f>
        <v>220.3954</v>
      </c>
      <c r="E90" s="90">
        <f>Original!E90*(1+'Updated to 2018 prices'!$B$1)</f>
        <v>275.49425000000002</v>
      </c>
      <c r="F90" s="90">
        <f>Original!F90*(1+'Updated to 2018 prices'!$B$1)</f>
        <v>330.59309999999999</v>
      </c>
      <c r="G90" s="90">
        <f>Original!G90*(1+'Updated to 2018 prices'!$B$1)</f>
        <v>110.1977</v>
      </c>
      <c r="H90" s="90">
        <f>Original!H90*(1+'Updated to 2018 prices'!$B$1)</f>
        <v>110.1977</v>
      </c>
      <c r="I90" s="90">
        <f>Original!I90*(1+'Updated to 2018 prices'!$B$1)</f>
        <v>110.1977</v>
      </c>
      <c r="J90" s="5"/>
      <c r="K90" s="5"/>
      <c r="L90" s="5"/>
      <c r="M90" s="5"/>
      <c r="N90" s="5"/>
    </row>
    <row r="91" spans="1:14">
      <c r="A91" s="87" t="s">
        <v>105</v>
      </c>
      <c r="B91" s="89">
        <v>0.1</v>
      </c>
      <c r="C91" s="89" t="s">
        <v>60</v>
      </c>
      <c r="D91" s="90">
        <f>Original!D91*(1+'Updated to 2018 prices'!$B$1)</f>
        <v>220.3954</v>
      </c>
      <c r="E91" s="90">
        <f>Original!E91*(1+'Updated to 2018 prices'!$B$1)</f>
        <v>220.3954</v>
      </c>
      <c r="F91" s="90">
        <f>Original!F91*(1+'Updated to 2018 prices'!$B$1)</f>
        <v>275.49425000000002</v>
      </c>
      <c r="G91" s="90">
        <f>Original!G91*(1+'Updated to 2018 prices'!$B$1)</f>
        <v>55.098849999999999</v>
      </c>
      <c r="H91" s="90">
        <f>Original!H91*(1+'Updated to 2018 prices'!$B$1)</f>
        <v>110.1977</v>
      </c>
      <c r="I91" s="90">
        <f>Original!I91*(1+'Updated to 2018 prices'!$B$1)</f>
        <v>110.1977</v>
      </c>
      <c r="J91" s="5"/>
      <c r="K91" s="5"/>
      <c r="L91" s="5"/>
      <c r="M91" s="5"/>
      <c r="N91" s="5"/>
    </row>
    <row r="92" spans="1:14">
      <c r="A92" s="87" t="s">
        <v>106</v>
      </c>
      <c r="B92" s="89">
        <v>0.1</v>
      </c>
      <c r="C92" s="89" t="s">
        <v>60</v>
      </c>
      <c r="D92" s="90">
        <f>Original!D92*(1+'Updated to 2018 prices'!$B$1)</f>
        <v>220.3954</v>
      </c>
      <c r="E92" s="90">
        <f>Original!E92*(1+'Updated to 2018 prices'!$B$1)</f>
        <v>220.3954</v>
      </c>
      <c r="F92" s="90">
        <f>Original!F92*(1+'Updated to 2018 prices'!$B$1)</f>
        <v>275.49425000000002</v>
      </c>
      <c r="G92" s="90">
        <f>Original!G92*(1+'Updated to 2018 prices'!$B$1)</f>
        <v>55.098849999999999</v>
      </c>
      <c r="H92" s="90">
        <f>Original!H92*(1+'Updated to 2018 prices'!$B$1)</f>
        <v>110.1977</v>
      </c>
      <c r="I92" s="90">
        <f>Original!I92*(1+'Updated to 2018 prices'!$B$1)</f>
        <v>110.1977</v>
      </c>
      <c r="J92" s="5"/>
      <c r="K92" s="5"/>
      <c r="L92" s="5"/>
      <c r="M92" s="5"/>
      <c r="N92" s="5"/>
    </row>
    <row r="93" spans="1:14">
      <c r="A93" s="87" t="s">
        <v>107</v>
      </c>
      <c r="B93" s="89">
        <v>0.1</v>
      </c>
      <c r="C93" s="89" t="s">
        <v>60</v>
      </c>
      <c r="D93" s="90">
        <f>Original!D93*(1+'Updated to 2018 prices'!$B$1)</f>
        <v>220.3954</v>
      </c>
      <c r="E93" s="90">
        <f>Original!E93*(1+'Updated to 2018 prices'!$B$1)</f>
        <v>220.3954</v>
      </c>
      <c r="F93" s="90">
        <f>Original!F93*(1+'Updated to 2018 prices'!$B$1)</f>
        <v>275.49425000000002</v>
      </c>
      <c r="G93" s="90">
        <f>Original!G93*(1+'Updated to 2018 prices'!$B$1)</f>
        <v>55.098849999999999</v>
      </c>
      <c r="H93" s="90">
        <f>Original!H93*(1+'Updated to 2018 prices'!$B$1)</f>
        <v>110.1977</v>
      </c>
      <c r="I93" s="90">
        <f>Original!I93*(1+'Updated to 2018 prices'!$B$1)</f>
        <v>110.1977</v>
      </c>
      <c r="J93" s="5"/>
      <c r="K93" s="5"/>
      <c r="L93" s="5"/>
      <c r="M93" s="5"/>
      <c r="N93" s="5"/>
    </row>
    <row r="94" spans="1:14">
      <c r="A94" s="87" t="s">
        <v>108</v>
      </c>
      <c r="B94" s="89">
        <v>0.1</v>
      </c>
      <c r="C94" s="89" t="s">
        <v>60</v>
      </c>
      <c r="D94" s="90">
        <f>Original!D94*(1+'Updated to 2018 prices'!$B$1)</f>
        <v>220.3954</v>
      </c>
      <c r="E94" s="90">
        <f>Original!E94*(1+'Updated to 2018 prices'!$B$1)</f>
        <v>220.3954</v>
      </c>
      <c r="F94" s="90">
        <f>Original!F94*(1+'Updated to 2018 prices'!$B$1)</f>
        <v>275.49425000000002</v>
      </c>
      <c r="G94" s="90">
        <f>Original!G94*(1+'Updated to 2018 prices'!$B$1)</f>
        <v>55.098849999999999</v>
      </c>
      <c r="H94" s="90">
        <f>Original!H94*(1+'Updated to 2018 prices'!$B$1)</f>
        <v>110.1977</v>
      </c>
      <c r="I94" s="90">
        <f>Original!I94*(1+'Updated to 2018 prices'!$B$1)</f>
        <v>110.1977</v>
      </c>
      <c r="J94" s="5"/>
      <c r="K94" s="5"/>
      <c r="L94" s="5"/>
      <c r="M94" s="5"/>
      <c r="N94" s="5"/>
    </row>
    <row r="95" spans="1:14">
      <c r="A95" s="87" t="s">
        <v>109</v>
      </c>
      <c r="B95" s="89">
        <v>0.2</v>
      </c>
      <c r="C95" s="89" t="s">
        <v>60</v>
      </c>
      <c r="D95" s="90">
        <f>Original!D95*(1+'Updated to 2018 prices'!$B$1)</f>
        <v>220.3954</v>
      </c>
      <c r="E95" s="90">
        <f>Original!E95*(1+'Updated to 2018 prices'!$B$1)</f>
        <v>220.3954</v>
      </c>
      <c r="F95" s="90">
        <f>Original!F95*(1+'Updated to 2018 prices'!$B$1)</f>
        <v>275.49425000000002</v>
      </c>
      <c r="G95" s="90">
        <f>Original!G95*(1+'Updated to 2018 prices'!$B$1)</f>
        <v>55.098849999999999</v>
      </c>
      <c r="H95" s="90">
        <f>Original!H95*(1+'Updated to 2018 prices'!$B$1)</f>
        <v>110.1977</v>
      </c>
      <c r="I95" s="90">
        <f>Original!I95*(1+'Updated to 2018 prices'!$B$1)</f>
        <v>110.1977</v>
      </c>
      <c r="J95" s="5"/>
      <c r="K95" s="5"/>
      <c r="L95" s="5"/>
      <c r="M95" s="5"/>
      <c r="N95" s="5"/>
    </row>
    <row r="96" spans="1:14">
      <c r="A96" s="87" t="s">
        <v>110</v>
      </c>
      <c r="B96" s="89">
        <v>0.2</v>
      </c>
      <c r="C96" s="89" t="s">
        <v>60</v>
      </c>
      <c r="D96" s="90">
        <f>Original!D96*(1+'Updated to 2018 prices'!$B$1)</f>
        <v>220.3954</v>
      </c>
      <c r="E96" s="90">
        <f>Original!E96*(1+'Updated to 2018 prices'!$B$1)</f>
        <v>220.3954</v>
      </c>
      <c r="F96" s="90">
        <f>Original!F96*(1+'Updated to 2018 prices'!$B$1)</f>
        <v>275.49425000000002</v>
      </c>
      <c r="G96" s="90">
        <f>Original!G96*(1+'Updated to 2018 prices'!$B$1)</f>
        <v>55.098849999999999</v>
      </c>
      <c r="H96" s="90">
        <f>Original!H96*(1+'Updated to 2018 prices'!$B$1)</f>
        <v>110.1977</v>
      </c>
      <c r="I96" s="90">
        <f>Original!I96*(1+'Updated to 2018 prices'!$B$1)</f>
        <v>110.1977</v>
      </c>
      <c r="J96" s="5"/>
      <c r="K96" s="5"/>
      <c r="L96" s="5"/>
      <c r="M96" s="5"/>
      <c r="N96" s="5"/>
    </row>
    <row r="97" spans="1:14">
      <c r="A97" s="87" t="s">
        <v>111</v>
      </c>
      <c r="B97" s="89">
        <v>0.5</v>
      </c>
      <c r="C97" s="89" t="s">
        <v>62</v>
      </c>
      <c r="D97" s="90">
        <f>Original!D97*(1+'Updated to 2018 prices'!$B$1)</f>
        <v>220.3954</v>
      </c>
      <c r="E97" s="90">
        <f>Original!E97*(1+'Updated to 2018 prices'!$B$1)</f>
        <v>275.49425000000002</v>
      </c>
      <c r="F97" s="90">
        <f>Original!F97*(1+'Updated to 2018 prices'!$B$1)</f>
        <v>330.59309999999999</v>
      </c>
      <c r="G97" s="90">
        <f>Original!G97*(1+'Updated to 2018 prices'!$B$1)</f>
        <v>110.1977</v>
      </c>
      <c r="H97" s="90">
        <f>Original!H97*(1+'Updated to 2018 prices'!$B$1)</f>
        <v>110.1977</v>
      </c>
      <c r="I97" s="90">
        <f>Original!I97*(1+'Updated to 2018 prices'!$B$1)</f>
        <v>110.1977</v>
      </c>
      <c r="J97" s="5"/>
      <c r="K97" s="5"/>
      <c r="L97" s="5"/>
      <c r="M97" s="5"/>
      <c r="N97" s="5"/>
    </row>
    <row r="98" spans="1:14">
      <c r="A98" s="87" t="s">
        <v>112</v>
      </c>
      <c r="B98" s="89">
        <v>0.1</v>
      </c>
      <c r="C98" s="89" t="s">
        <v>60</v>
      </c>
      <c r="D98" s="90">
        <f>Original!D98*(1+'Updated to 2018 prices'!$B$1)</f>
        <v>220.3954</v>
      </c>
      <c r="E98" s="90">
        <f>Original!E98*(1+'Updated to 2018 prices'!$B$1)</f>
        <v>220.3954</v>
      </c>
      <c r="F98" s="90">
        <f>Original!F98*(1+'Updated to 2018 prices'!$B$1)</f>
        <v>275.49425000000002</v>
      </c>
      <c r="G98" s="90">
        <f>Original!G98*(1+'Updated to 2018 prices'!$B$1)</f>
        <v>55.098849999999999</v>
      </c>
      <c r="H98" s="90">
        <f>Original!H98*(1+'Updated to 2018 prices'!$B$1)</f>
        <v>110.1977</v>
      </c>
      <c r="I98" s="90">
        <f>Original!I98*(1+'Updated to 2018 prices'!$B$1)</f>
        <v>110.1977</v>
      </c>
      <c r="J98" s="5"/>
      <c r="K98" s="5"/>
      <c r="L98" s="5"/>
      <c r="M98" s="5"/>
      <c r="N98" s="5"/>
    </row>
    <row r="99" spans="1:14">
      <c r="A99" s="87" t="s">
        <v>113</v>
      </c>
      <c r="B99" s="89">
        <v>0.4</v>
      </c>
      <c r="C99" s="89" t="s">
        <v>62</v>
      </c>
      <c r="D99" s="90">
        <f>Original!D99*(1+'Updated to 2018 prices'!$B$1)</f>
        <v>220.3954</v>
      </c>
      <c r="E99" s="90">
        <f>Original!E99*(1+'Updated to 2018 prices'!$B$1)</f>
        <v>275.49425000000002</v>
      </c>
      <c r="F99" s="90">
        <f>Original!F99*(1+'Updated to 2018 prices'!$B$1)</f>
        <v>330.59309999999999</v>
      </c>
      <c r="G99" s="90">
        <f>Original!G99*(1+'Updated to 2018 prices'!$B$1)</f>
        <v>110.1977</v>
      </c>
      <c r="H99" s="90">
        <f>Original!H99*(1+'Updated to 2018 prices'!$B$1)</f>
        <v>110.1977</v>
      </c>
      <c r="I99" s="90">
        <f>Original!I99*(1+'Updated to 2018 prices'!$B$1)</f>
        <v>110.1977</v>
      </c>
      <c r="J99" s="5"/>
      <c r="K99" s="5"/>
      <c r="L99" s="5"/>
      <c r="M99" s="5"/>
      <c r="N99" s="5"/>
    </row>
    <row r="100" spans="1:14">
      <c r="A100" s="87" t="s">
        <v>114</v>
      </c>
      <c r="B100" s="89">
        <v>0.25</v>
      </c>
      <c r="C100" s="89" t="s">
        <v>60</v>
      </c>
      <c r="D100" s="90">
        <f>Original!D100*(1+'Updated to 2018 prices'!$B$1)</f>
        <v>220.3954</v>
      </c>
      <c r="E100" s="90">
        <f>Original!E100*(1+'Updated to 2018 prices'!$B$1)</f>
        <v>220.3954</v>
      </c>
      <c r="F100" s="90">
        <f>Original!F100*(1+'Updated to 2018 prices'!$B$1)</f>
        <v>275.49425000000002</v>
      </c>
      <c r="G100" s="90">
        <f>Original!G100*(1+'Updated to 2018 prices'!$B$1)</f>
        <v>55.098849999999999</v>
      </c>
      <c r="H100" s="90">
        <f>Original!H100*(1+'Updated to 2018 prices'!$B$1)</f>
        <v>110.1977</v>
      </c>
      <c r="I100" s="90">
        <f>Original!I100*(1+'Updated to 2018 prices'!$B$1)</f>
        <v>110.1977</v>
      </c>
      <c r="J100" s="5"/>
      <c r="K100" s="5"/>
      <c r="L100" s="5"/>
      <c r="M100" s="5"/>
      <c r="N100" s="5"/>
    </row>
    <row r="101" spans="1:14">
      <c r="A101" s="87" t="s">
        <v>115</v>
      </c>
      <c r="B101" s="89" t="e">
        <v>#N/A</v>
      </c>
      <c r="C101" s="89" t="e">
        <v>#N/A</v>
      </c>
      <c r="D101" s="90" t="e">
        <f>Original!D101*(1+'Updated to 2018 prices'!$B$1)</f>
        <v>#N/A</v>
      </c>
      <c r="E101" s="90" t="e">
        <f>Original!E101*(1+'Updated to 2018 prices'!$B$1)</f>
        <v>#N/A</v>
      </c>
      <c r="F101" s="90" t="e">
        <f>Original!F101*(1+'Updated to 2018 prices'!$B$1)</f>
        <v>#N/A</v>
      </c>
      <c r="G101" s="90" t="e">
        <f>Original!G101*(1+'Updated to 2018 prices'!$B$1)</f>
        <v>#N/A</v>
      </c>
      <c r="H101" s="90" t="e">
        <f>Original!H101*(1+'Updated to 2018 prices'!$B$1)</f>
        <v>#N/A</v>
      </c>
      <c r="I101" s="90" t="e">
        <f>Original!I101*(1+'Updated to 2018 prices'!$B$1)</f>
        <v>#N/A</v>
      </c>
      <c r="J101" s="5"/>
      <c r="K101" s="5"/>
      <c r="L101" s="5"/>
      <c r="M101" s="5"/>
      <c r="N101" s="5"/>
    </row>
    <row r="102" spans="1:14">
      <c r="A102" s="87" t="s">
        <v>116</v>
      </c>
      <c r="B102" s="89">
        <v>1.3</v>
      </c>
      <c r="C102" s="89" t="s">
        <v>62</v>
      </c>
      <c r="D102" s="90">
        <f>Original!D102*(1+'Updated to 2018 prices'!$B$1)</f>
        <v>220.3954</v>
      </c>
      <c r="E102" s="90">
        <f>Original!E102*(1+'Updated to 2018 prices'!$B$1)</f>
        <v>275.49425000000002</v>
      </c>
      <c r="F102" s="90">
        <f>Original!F102*(1+'Updated to 2018 prices'!$B$1)</f>
        <v>330.59309999999999</v>
      </c>
      <c r="G102" s="90">
        <f>Original!G102*(1+'Updated to 2018 prices'!$B$1)</f>
        <v>110.1977</v>
      </c>
      <c r="H102" s="90">
        <f>Original!H102*(1+'Updated to 2018 prices'!$B$1)</f>
        <v>110.1977</v>
      </c>
      <c r="I102" s="90">
        <f>Original!I102*(1+'Updated to 2018 prices'!$B$1)</f>
        <v>110.1977</v>
      </c>
      <c r="J102" s="5"/>
      <c r="K102" s="5"/>
      <c r="L102" s="5"/>
      <c r="M102" s="5"/>
      <c r="N102" s="5"/>
    </row>
    <row r="103" spans="1:14">
      <c r="A103" s="87" t="s">
        <v>117</v>
      </c>
      <c r="B103" s="89">
        <v>2.8</v>
      </c>
      <c r="C103" s="89" t="s">
        <v>74</v>
      </c>
      <c r="D103" s="90">
        <f>Original!D103*(1+'Updated to 2018 prices'!$B$1)</f>
        <v>330.59309999999999</v>
      </c>
      <c r="E103" s="90">
        <f>Original!E103*(1+'Updated to 2018 prices'!$B$1)</f>
        <v>330.59309999999999</v>
      </c>
      <c r="F103" s="90">
        <f>Original!F103*(1+'Updated to 2018 prices'!$B$1)</f>
        <v>385.69195000000002</v>
      </c>
      <c r="G103" s="90">
        <f>Original!G103*(1+'Updated to 2018 prices'!$B$1)</f>
        <v>110.1977</v>
      </c>
      <c r="H103" s="90">
        <f>Original!H103*(1+'Updated to 2018 prices'!$B$1)</f>
        <v>110.1977</v>
      </c>
      <c r="I103" s="90">
        <f>Original!I103*(1+'Updated to 2018 prices'!$B$1)</f>
        <v>165.29655</v>
      </c>
      <c r="J103" s="5"/>
      <c r="K103" s="5"/>
      <c r="L103" s="5"/>
      <c r="M103" s="5"/>
      <c r="N103" s="5"/>
    </row>
    <row r="104" spans="1:14">
      <c r="A104" s="87" t="s">
        <v>118</v>
      </c>
      <c r="B104" s="89">
        <v>0.1</v>
      </c>
      <c r="C104" s="89" t="s">
        <v>60</v>
      </c>
      <c r="D104" s="90">
        <f>Original!D104*(1+'Updated to 2018 prices'!$B$1)</f>
        <v>220.3954</v>
      </c>
      <c r="E104" s="90">
        <f>Original!E104*(1+'Updated to 2018 prices'!$B$1)</f>
        <v>220.3954</v>
      </c>
      <c r="F104" s="90">
        <f>Original!F104*(1+'Updated to 2018 prices'!$B$1)</f>
        <v>275.49425000000002</v>
      </c>
      <c r="G104" s="90">
        <f>Original!G104*(1+'Updated to 2018 prices'!$B$1)</f>
        <v>55.098849999999999</v>
      </c>
      <c r="H104" s="90">
        <f>Original!H104*(1+'Updated to 2018 prices'!$B$1)</f>
        <v>110.1977</v>
      </c>
      <c r="I104" s="90">
        <f>Original!I104*(1+'Updated to 2018 prices'!$B$1)</f>
        <v>110.1977</v>
      </c>
      <c r="J104" s="5"/>
      <c r="K104" s="5"/>
      <c r="L104" s="5"/>
      <c r="M104" s="5"/>
      <c r="N104" s="5"/>
    </row>
    <row r="105" spans="1:14">
      <c r="A105" s="87" t="s">
        <v>119</v>
      </c>
      <c r="B105" s="89">
        <v>0.2</v>
      </c>
      <c r="C105" s="89" t="s">
        <v>60</v>
      </c>
      <c r="D105" s="90">
        <f>Original!D105*(1+'Updated to 2018 prices'!$B$1)</f>
        <v>220.3954</v>
      </c>
      <c r="E105" s="90">
        <f>Original!E105*(1+'Updated to 2018 prices'!$B$1)</f>
        <v>220.3954</v>
      </c>
      <c r="F105" s="90">
        <f>Original!F105*(1+'Updated to 2018 prices'!$B$1)</f>
        <v>275.49425000000002</v>
      </c>
      <c r="G105" s="90">
        <f>Original!G105*(1+'Updated to 2018 prices'!$B$1)</f>
        <v>55.098849999999999</v>
      </c>
      <c r="H105" s="90">
        <f>Original!H105*(1+'Updated to 2018 prices'!$B$1)</f>
        <v>110.1977</v>
      </c>
      <c r="I105" s="90">
        <f>Original!I105*(1+'Updated to 2018 prices'!$B$1)</f>
        <v>110.1977</v>
      </c>
      <c r="J105" s="5"/>
      <c r="K105" s="5"/>
      <c r="L105" s="5"/>
      <c r="M105" s="5"/>
      <c r="N105" s="5"/>
    </row>
    <row r="106" spans="1:14">
      <c r="A106" s="87" t="s">
        <v>120</v>
      </c>
      <c r="B106" s="89">
        <v>0.3</v>
      </c>
      <c r="C106" s="89" t="s">
        <v>60</v>
      </c>
      <c r="D106" s="90">
        <f>Original!D106*(1+'Updated to 2018 prices'!$B$1)</f>
        <v>220.3954</v>
      </c>
      <c r="E106" s="90">
        <f>Original!E106*(1+'Updated to 2018 prices'!$B$1)</f>
        <v>220.3954</v>
      </c>
      <c r="F106" s="90">
        <f>Original!F106*(1+'Updated to 2018 prices'!$B$1)</f>
        <v>275.49425000000002</v>
      </c>
      <c r="G106" s="90">
        <f>Original!G106*(1+'Updated to 2018 prices'!$B$1)</f>
        <v>55.098849999999999</v>
      </c>
      <c r="H106" s="90">
        <f>Original!H106*(1+'Updated to 2018 prices'!$B$1)</f>
        <v>110.1977</v>
      </c>
      <c r="I106" s="90">
        <f>Original!I106*(1+'Updated to 2018 prices'!$B$1)</f>
        <v>110.1977</v>
      </c>
      <c r="J106" s="5"/>
      <c r="K106" s="5"/>
      <c r="L106" s="5"/>
      <c r="M106" s="5"/>
      <c r="N106" s="5"/>
    </row>
    <row r="107" spans="1:14">
      <c r="A107" s="87" t="s">
        <v>121</v>
      </c>
      <c r="B107" s="89">
        <v>0.1</v>
      </c>
      <c r="C107" s="89" t="s">
        <v>60</v>
      </c>
      <c r="D107" s="90">
        <f>Original!D107*(1+'Updated to 2018 prices'!$B$1)</f>
        <v>220.3954</v>
      </c>
      <c r="E107" s="90">
        <f>Original!E107*(1+'Updated to 2018 prices'!$B$1)</f>
        <v>220.3954</v>
      </c>
      <c r="F107" s="90">
        <f>Original!F107*(1+'Updated to 2018 prices'!$B$1)</f>
        <v>275.49425000000002</v>
      </c>
      <c r="G107" s="90">
        <f>Original!G107*(1+'Updated to 2018 prices'!$B$1)</f>
        <v>55.098849999999999</v>
      </c>
      <c r="H107" s="90">
        <f>Original!H107*(1+'Updated to 2018 prices'!$B$1)</f>
        <v>110.1977</v>
      </c>
      <c r="I107" s="90">
        <f>Original!I107*(1+'Updated to 2018 prices'!$B$1)</f>
        <v>110.1977</v>
      </c>
      <c r="J107" s="5"/>
      <c r="K107" s="5"/>
      <c r="L107" s="5"/>
      <c r="M107" s="5"/>
      <c r="N107" s="5"/>
    </row>
    <row r="108" spans="1:14">
      <c r="A108" s="87" t="s">
        <v>122</v>
      </c>
      <c r="B108" s="89">
        <v>0.1</v>
      </c>
      <c r="C108" s="89" t="s">
        <v>60</v>
      </c>
      <c r="D108" s="90">
        <f>Original!D108*(1+'Updated to 2018 prices'!$B$1)</f>
        <v>220.3954</v>
      </c>
      <c r="E108" s="90">
        <f>Original!E108*(1+'Updated to 2018 prices'!$B$1)</f>
        <v>220.3954</v>
      </c>
      <c r="F108" s="90">
        <f>Original!F108*(1+'Updated to 2018 prices'!$B$1)</f>
        <v>275.49425000000002</v>
      </c>
      <c r="G108" s="90">
        <f>Original!G108*(1+'Updated to 2018 prices'!$B$1)</f>
        <v>55.098849999999999</v>
      </c>
      <c r="H108" s="90">
        <f>Original!H108*(1+'Updated to 2018 prices'!$B$1)</f>
        <v>110.1977</v>
      </c>
      <c r="I108" s="90">
        <f>Original!I108*(1+'Updated to 2018 prices'!$B$1)</f>
        <v>110.1977</v>
      </c>
      <c r="J108" s="5"/>
      <c r="K108" s="5"/>
      <c r="L108" s="5"/>
      <c r="M108" s="5"/>
      <c r="N108" s="5"/>
    </row>
    <row r="109" spans="1:14">
      <c r="A109" s="87" t="s">
        <v>123</v>
      </c>
      <c r="B109" s="89">
        <v>6.1</v>
      </c>
      <c r="C109" s="89" t="s">
        <v>74</v>
      </c>
      <c r="D109" s="90">
        <f>Original!D109*(1+'Updated to 2018 prices'!$B$1)</f>
        <v>330.59309999999999</v>
      </c>
      <c r="E109" s="90">
        <f>Original!E109*(1+'Updated to 2018 prices'!$B$1)</f>
        <v>330.59309999999999</v>
      </c>
      <c r="F109" s="90">
        <f>Original!F109*(1+'Updated to 2018 prices'!$B$1)</f>
        <v>385.69195000000002</v>
      </c>
      <c r="G109" s="90">
        <f>Original!G109*(1+'Updated to 2018 prices'!$B$1)</f>
        <v>110.1977</v>
      </c>
      <c r="H109" s="90">
        <f>Original!H109*(1+'Updated to 2018 prices'!$B$1)</f>
        <v>110.1977</v>
      </c>
      <c r="I109" s="90">
        <f>Original!I109*(1+'Updated to 2018 prices'!$B$1)</f>
        <v>165.29655</v>
      </c>
      <c r="J109" s="5"/>
      <c r="K109" s="5"/>
      <c r="L109" s="5"/>
      <c r="M109" s="5"/>
      <c r="N109" s="5"/>
    </row>
    <row r="110" spans="1:14">
      <c r="A110" s="87" t="s">
        <v>124</v>
      </c>
      <c r="B110" s="89">
        <v>0.1</v>
      </c>
      <c r="C110" s="89" t="s">
        <v>60</v>
      </c>
      <c r="D110" s="90">
        <f>Original!D110*(1+'Updated to 2018 prices'!$B$1)</f>
        <v>220.3954</v>
      </c>
      <c r="E110" s="90">
        <f>Original!E110*(1+'Updated to 2018 prices'!$B$1)</f>
        <v>220.3954</v>
      </c>
      <c r="F110" s="90">
        <f>Original!F110*(1+'Updated to 2018 prices'!$B$1)</f>
        <v>275.49425000000002</v>
      </c>
      <c r="G110" s="90">
        <f>Original!G110*(1+'Updated to 2018 prices'!$B$1)</f>
        <v>55.098849999999999</v>
      </c>
      <c r="H110" s="90">
        <f>Original!H110*(1+'Updated to 2018 prices'!$B$1)</f>
        <v>110.1977</v>
      </c>
      <c r="I110" s="90">
        <f>Original!I110*(1+'Updated to 2018 prices'!$B$1)</f>
        <v>110.1977</v>
      </c>
      <c r="J110" s="5"/>
      <c r="K110" s="5"/>
      <c r="L110" s="5"/>
      <c r="M110" s="5"/>
      <c r="N110" s="5"/>
    </row>
    <row r="111" spans="1:14">
      <c r="A111" s="87" t="s">
        <v>125</v>
      </c>
      <c r="B111" s="89">
        <v>0.2</v>
      </c>
      <c r="C111" s="89" t="s">
        <v>60</v>
      </c>
      <c r="D111" s="90">
        <f>Original!D111*(1+'Updated to 2018 prices'!$B$1)</f>
        <v>220.3954</v>
      </c>
      <c r="E111" s="90">
        <f>Original!E111*(1+'Updated to 2018 prices'!$B$1)</f>
        <v>220.3954</v>
      </c>
      <c r="F111" s="90">
        <f>Original!F111*(1+'Updated to 2018 prices'!$B$1)</f>
        <v>275.49425000000002</v>
      </c>
      <c r="G111" s="90">
        <f>Original!G111*(1+'Updated to 2018 prices'!$B$1)</f>
        <v>55.098849999999999</v>
      </c>
      <c r="H111" s="90">
        <f>Original!H111*(1+'Updated to 2018 prices'!$B$1)</f>
        <v>110.1977</v>
      </c>
      <c r="I111" s="90">
        <f>Original!I111*(1+'Updated to 2018 prices'!$B$1)</f>
        <v>110.1977</v>
      </c>
      <c r="J111" s="5"/>
      <c r="K111" s="5"/>
      <c r="L111" s="5"/>
      <c r="M111" s="5"/>
      <c r="N111" s="5"/>
    </row>
    <row r="112" spans="1:14">
      <c r="A112" s="87" t="s">
        <v>126</v>
      </c>
      <c r="B112" s="88">
        <v>5</v>
      </c>
      <c r="C112" s="89" t="s">
        <v>74</v>
      </c>
      <c r="D112" s="90">
        <f>Original!D112*(1+'Updated to 2018 prices'!$B$1)</f>
        <v>330.59309999999999</v>
      </c>
      <c r="E112" s="90">
        <f>Original!E112*(1+'Updated to 2018 prices'!$B$1)</f>
        <v>330.59309999999999</v>
      </c>
      <c r="F112" s="90">
        <f>Original!F112*(1+'Updated to 2018 prices'!$B$1)</f>
        <v>385.69195000000002</v>
      </c>
      <c r="G112" s="90">
        <f>Original!G112*(1+'Updated to 2018 prices'!$B$1)</f>
        <v>110.1977</v>
      </c>
      <c r="H112" s="90">
        <f>Original!H112*(1+'Updated to 2018 prices'!$B$1)</f>
        <v>110.1977</v>
      </c>
      <c r="I112" s="90">
        <f>Original!I112*(1+'Updated to 2018 prices'!$B$1)</f>
        <v>165.29655</v>
      </c>
      <c r="J112" s="5"/>
      <c r="K112" s="5"/>
      <c r="L112" s="5"/>
      <c r="M112" s="5"/>
      <c r="N112" s="5"/>
    </row>
    <row r="113" spans="1:14">
      <c r="A113" s="87" t="s">
        <v>127</v>
      </c>
      <c r="B113" s="89">
        <v>0.1</v>
      </c>
      <c r="C113" s="89" t="s">
        <v>60</v>
      </c>
      <c r="D113" s="90">
        <f>Original!D113*(1+'Updated to 2018 prices'!$B$1)</f>
        <v>220.3954</v>
      </c>
      <c r="E113" s="90">
        <f>Original!E113*(1+'Updated to 2018 prices'!$B$1)</f>
        <v>220.3954</v>
      </c>
      <c r="F113" s="90">
        <f>Original!F113*(1+'Updated to 2018 prices'!$B$1)</f>
        <v>275.49425000000002</v>
      </c>
      <c r="G113" s="90">
        <f>Original!G113*(1+'Updated to 2018 prices'!$B$1)</f>
        <v>55.098849999999999</v>
      </c>
      <c r="H113" s="90">
        <f>Original!H113*(1+'Updated to 2018 prices'!$B$1)</f>
        <v>110.1977</v>
      </c>
      <c r="I113" s="90">
        <f>Original!I113*(1+'Updated to 2018 prices'!$B$1)</f>
        <v>110.1977</v>
      </c>
      <c r="J113" s="5"/>
      <c r="K113" s="5"/>
      <c r="L113" s="5"/>
      <c r="M113" s="5"/>
      <c r="N113" s="5"/>
    </row>
    <row r="114" spans="1:14">
      <c r="A114" s="87" t="s">
        <v>128</v>
      </c>
      <c r="B114" s="88">
        <v>1</v>
      </c>
      <c r="C114" s="89" t="s">
        <v>62</v>
      </c>
      <c r="D114" s="90">
        <f>Original!D114*(1+'Updated to 2018 prices'!$B$1)</f>
        <v>220.3954</v>
      </c>
      <c r="E114" s="90">
        <f>Original!E114*(1+'Updated to 2018 prices'!$B$1)</f>
        <v>275.49425000000002</v>
      </c>
      <c r="F114" s="90">
        <f>Original!F114*(1+'Updated to 2018 prices'!$B$1)</f>
        <v>330.59309999999999</v>
      </c>
      <c r="G114" s="90">
        <f>Original!G114*(1+'Updated to 2018 prices'!$B$1)</f>
        <v>110.1977</v>
      </c>
      <c r="H114" s="90">
        <f>Original!H114*(1+'Updated to 2018 prices'!$B$1)</f>
        <v>110.1977</v>
      </c>
      <c r="I114" s="90">
        <f>Original!I114*(1+'Updated to 2018 prices'!$B$1)</f>
        <v>110.1977</v>
      </c>
      <c r="J114" s="5"/>
      <c r="K114" s="5"/>
      <c r="L114" s="5"/>
      <c r="M114" s="5"/>
      <c r="N114" s="5"/>
    </row>
    <row r="115" spans="1:14">
      <c r="A115" s="87" t="s">
        <v>129</v>
      </c>
      <c r="B115" s="89">
        <v>0.1</v>
      </c>
      <c r="C115" s="89" t="s">
        <v>60</v>
      </c>
      <c r="D115" s="90">
        <f>Original!D115*(1+'Updated to 2018 prices'!$B$1)</f>
        <v>220.3954</v>
      </c>
      <c r="E115" s="90">
        <f>Original!E115*(1+'Updated to 2018 prices'!$B$1)</f>
        <v>220.3954</v>
      </c>
      <c r="F115" s="90">
        <f>Original!F115*(1+'Updated to 2018 prices'!$B$1)</f>
        <v>275.49425000000002</v>
      </c>
      <c r="G115" s="90">
        <f>Original!G115*(1+'Updated to 2018 prices'!$B$1)</f>
        <v>55.098849999999999</v>
      </c>
      <c r="H115" s="90">
        <f>Original!H115*(1+'Updated to 2018 prices'!$B$1)</f>
        <v>110.1977</v>
      </c>
      <c r="I115" s="90">
        <f>Original!I115*(1+'Updated to 2018 prices'!$B$1)</f>
        <v>110.1977</v>
      </c>
      <c r="J115" s="5"/>
      <c r="K115" s="5"/>
      <c r="L115" s="5"/>
      <c r="M115" s="5"/>
      <c r="N115" s="5"/>
    </row>
    <row r="116" spans="1:14">
      <c r="A116" s="87" t="s">
        <v>130</v>
      </c>
      <c r="B116" s="89">
        <v>0.2</v>
      </c>
      <c r="C116" s="89" t="s">
        <v>60</v>
      </c>
      <c r="D116" s="90">
        <f>Original!D116*(1+'Updated to 2018 prices'!$B$1)</f>
        <v>220.3954</v>
      </c>
      <c r="E116" s="90">
        <f>Original!E116*(1+'Updated to 2018 prices'!$B$1)</f>
        <v>220.3954</v>
      </c>
      <c r="F116" s="90">
        <f>Original!F116*(1+'Updated to 2018 prices'!$B$1)</f>
        <v>275.49425000000002</v>
      </c>
      <c r="G116" s="90">
        <f>Original!G116*(1+'Updated to 2018 prices'!$B$1)</f>
        <v>55.098849999999999</v>
      </c>
      <c r="H116" s="90">
        <f>Original!H116*(1+'Updated to 2018 prices'!$B$1)</f>
        <v>110.1977</v>
      </c>
      <c r="I116" s="90">
        <f>Original!I116*(1+'Updated to 2018 prices'!$B$1)</f>
        <v>110.1977</v>
      </c>
      <c r="J116" s="5"/>
      <c r="K116" s="5"/>
      <c r="L116" s="5"/>
      <c r="M116" s="5"/>
      <c r="N116" s="5"/>
    </row>
    <row r="117" spans="1:14">
      <c r="A117" s="87" t="s">
        <v>131</v>
      </c>
      <c r="B117" s="89">
        <v>0.1</v>
      </c>
      <c r="C117" s="89" t="s">
        <v>60</v>
      </c>
      <c r="D117" s="90">
        <f>Original!D117*(1+'Updated to 2018 prices'!$B$1)</f>
        <v>220.3954</v>
      </c>
      <c r="E117" s="90">
        <f>Original!E117*(1+'Updated to 2018 prices'!$B$1)</f>
        <v>220.3954</v>
      </c>
      <c r="F117" s="90">
        <f>Original!F117*(1+'Updated to 2018 prices'!$B$1)</f>
        <v>275.49425000000002</v>
      </c>
      <c r="G117" s="90">
        <f>Original!G117*(1+'Updated to 2018 prices'!$B$1)</f>
        <v>55.098849999999999</v>
      </c>
      <c r="H117" s="90">
        <f>Original!H117*(1+'Updated to 2018 prices'!$B$1)</f>
        <v>110.1977</v>
      </c>
      <c r="I117" s="90">
        <f>Original!I117*(1+'Updated to 2018 prices'!$B$1)</f>
        <v>110.1977</v>
      </c>
      <c r="J117" s="5"/>
      <c r="K117" s="5"/>
      <c r="L117" s="5"/>
      <c r="M117" s="5"/>
      <c r="N117" s="5"/>
    </row>
    <row r="118" spans="1:14">
      <c r="A118" s="87" t="s">
        <v>132</v>
      </c>
      <c r="B118" s="89">
        <v>0.1</v>
      </c>
      <c r="C118" s="89" t="s">
        <v>60</v>
      </c>
      <c r="D118" s="90">
        <f>Original!D118*(1+'Updated to 2018 prices'!$B$1)</f>
        <v>220.3954</v>
      </c>
      <c r="E118" s="90">
        <f>Original!E118*(1+'Updated to 2018 prices'!$B$1)</f>
        <v>220.3954</v>
      </c>
      <c r="F118" s="90">
        <f>Original!F118*(1+'Updated to 2018 prices'!$B$1)</f>
        <v>275.49425000000002</v>
      </c>
      <c r="G118" s="90">
        <f>Original!G118*(1+'Updated to 2018 prices'!$B$1)</f>
        <v>55.098849999999999</v>
      </c>
      <c r="H118" s="90">
        <f>Original!H118*(1+'Updated to 2018 prices'!$B$1)</f>
        <v>110.1977</v>
      </c>
      <c r="I118" s="90">
        <f>Original!I118*(1+'Updated to 2018 prices'!$B$1)</f>
        <v>110.1977</v>
      </c>
      <c r="J118" s="5"/>
      <c r="K118" s="5"/>
      <c r="L118" s="5"/>
      <c r="M118" s="5"/>
      <c r="N118" s="5"/>
    </row>
    <row r="119" spans="1:14">
      <c r="A119" s="87" t="s">
        <v>133</v>
      </c>
      <c r="B119" s="89">
        <v>0.1</v>
      </c>
      <c r="C119" s="89" t="s">
        <v>60</v>
      </c>
      <c r="D119" s="90">
        <f>Original!D119*(1+'Updated to 2018 prices'!$B$1)</f>
        <v>220.3954</v>
      </c>
      <c r="E119" s="90">
        <f>Original!E119*(1+'Updated to 2018 prices'!$B$1)</f>
        <v>220.3954</v>
      </c>
      <c r="F119" s="90">
        <f>Original!F119*(1+'Updated to 2018 prices'!$B$1)</f>
        <v>275.49425000000002</v>
      </c>
      <c r="G119" s="90">
        <f>Original!G119*(1+'Updated to 2018 prices'!$B$1)</f>
        <v>55.098849999999999</v>
      </c>
      <c r="H119" s="90">
        <f>Original!H119*(1+'Updated to 2018 prices'!$B$1)</f>
        <v>110.1977</v>
      </c>
      <c r="I119" s="90">
        <f>Original!I119*(1+'Updated to 2018 prices'!$B$1)</f>
        <v>110.1977</v>
      </c>
      <c r="J119" s="5"/>
      <c r="K119" s="5"/>
      <c r="L119" s="5"/>
      <c r="M119" s="5"/>
      <c r="N119" s="5"/>
    </row>
    <row r="120" spans="1:14">
      <c r="A120" s="87" t="s">
        <v>134</v>
      </c>
      <c r="B120" s="89">
        <v>3.2</v>
      </c>
      <c r="C120" s="89" t="s">
        <v>74</v>
      </c>
      <c r="D120" s="90">
        <f>Original!D120*(1+'Updated to 2018 prices'!$B$1)</f>
        <v>330.59309999999999</v>
      </c>
      <c r="E120" s="90">
        <f>Original!E120*(1+'Updated to 2018 prices'!$B$1)</f>
        <v>330.59309999999999</v>
      </c>
      <c r="F120" s="90">
        <f>Original!F120*(1+'Updated to 2018 prices'!$B$1)</f>
        <v>385.69195000000002</v>
      </c>
      <c r="G120" s="90">
        <f>Original!G120*(1+'Updated to 2018 prices'!$B$1)</f>
        <v>110.1977</v>
      </c>
      <c r="H120" s="90">
        <f>Original!H120*(1+'Updated to 2018 prices'!$B$1)</f>
        <v>110.1977</v>
      </c>
      <c r="I120" s="90">
        <f>Original!I120*(1+'Updated to 2018 prices'!$B$1)</f>
        <v>165.29655</v>
      </c>
      <c r="J120" s="5"/>
      <c r="K120" s="5"/>
      <c r="L120" s="5"/>
      <c r="M120" s="5"/>
      <c r="N120" s="5"/>
    </row>
    <row r="121" spans="1:14">
      <c r="A121" s="87" t="s">
        <v>135</v>
      </c>
      <c r="B121" s="89">
        <v>0.1</v>
      </c>
      <c r="C121" s="89" t="s">
        <v>60</v>
      </c>
      <c r="D121" s="90">
        <f>Original!D121*(1+'Updated to 2018 prices'!$B$1)</f>
        <v>220.3954</v>
      </c>
      <c r="E121" s="90">
        <f>Original!E121*(1+'Updated to 2018 prices'!$B$1)</f>
        <v>220.3954</v>
      </c>
      <c r="F121" s="90">
        <f>Original!F121*(1+'Updated to 2018 prices'!$B$1)</f>
        <v>275.49425000000002</v>
      </c>
      <c r="G121" s="90">
        <f>Original!G121*(1+'Updated to 2018 prices'!$B$1)</f>
        <v>55.098849999999999</v>
      </c>
      <c r="H121" s="90">
        <f>Original!H121*(1+'Updated to 2018 prices'!$B$1)</f>
        <v>110.1977</v>
      </c>
      <c r="I121" s="90">
        <f>Original!I121*(1+'Updated to 2018 prices'!$B$1)</f>
        <v>110.1977</v>
      </c>
      <c r="J121" s="5"/>
      <c r="K121" s="5"/>
      <c r="L121" s="5"/>
      <c r="M121" s="5"/>
      <c r="N121" s="5"/>
    </row>
    <row r="122" spans="1:14">
      <c r="A122" s="87" t="s">
        <v>136</v>
      </c>
      <c r="B122" s="89">
        <v>0.1</v>
      </c>
      <c r="C122" s="89" t="s">
        <v>60</v>
      </c>
      <c r="D122" s="90">
        <f>Original!D122*(1+'Updated to 2018 prices'!$B$1)</f>
        <v>220.3954</v>
      </c>
      <c r="E122" s="90">
        <f>Original!E122*(1+'Updated to 2018 prices'!$B$1)</f>
        <v>220.3954</v>
      </c>
      <c r="F122" s="90">
        <f>Original!F122*(1+'Updated to 2018 prices'!$B$1)</f>
        <v>275.49425000000002</v>
      </c>
      <c r="G122" s="90">
        <f>Original!G122*(1+'Updated to 2018 prices'!$B$1)</f>
        <v>55.098849999999999</v>
      </c>
      <c r="H122" s="90">
        <f>Original!H122*(1+'Updated to 2018 prices'!$B$1)</f>
        <v>110.1977</v>
      </c>
      <c r="I122" s="90">
        <f>Original!I122*(1+'Updated to 2018 prices'!$B$1)</f>
        <v>110.1977</v>
      </c>
      <c r="J122" s="5"/>
      <c r="K122" s="5"/>
      <c r="L122" s="5"/>
      <c r="M122" s="5"/>
      <c r="N122" s="5"/>
    </row>
    <row r="123" spans="1:14">
      <c r="A123" s="87" t="s">
        <v>137</v>
      </c>
      <c r="B123" s="89">
        <v>0.1</v>
      </c>
      <c r="C123" s="89" t="s">
        <v>60</v>
      </c>
      <c r="D123" s="90">
        <f>Original!D123*(1+'Updated to 2018 prices'!$B$1)</f>
        <v>220.3954</v>
      </c>
      <c r="E123" s="90">
        <f>Original!E123*(1+'Updated to 2018 prices'!$B$1)</f>
        <v>220.3954</v>
      </c>
      <c r="F123" s="90">
        <f>Original!F123*(1+'Updated to 2018 prices'!$B$1)</f>
        <v>275.49425000000002</v>
      </c>
      <c r="G123" s="90">
        <f>Original!G123*(1+'Updated to 2018 prices'!$B$1)</f>
        <v>55.098849999999999</v>
      </c>
      <c r="H123" s="90">
        <f>Original!H123*(1+'Updated to 2018 prices'!$B$1)</f>
        <v>110.1977</v>
      </c>
      <c r="I123" s="90">
        <f>Original!I123*(1+'Updated to 2018 prices'!$B$1)</f>
        <v>110.1977</v>
      </c>
      <c r="J123" s="5"/>
      <c r="K123" s="5"/>
      <c r="L123" s="5"/>
      <c r="M123" s="5"/>
      <c r="N123" s="5"/>
    </row>
    <row r="124" spans="1:14">
      <c r="A124" s="87" t="s">
        <v>138</v>
      </c>
      <c r="B124" s="89">
        <v>4.3</v>
      </c>
      <c r="C124" s="89" t="s">
        <v>74</v>
      </c>
      <c r="D124" s="90">
        <f>Original!D124*(1+'Updated to 2018 prices'!$B$1)</f>
        <v>330.59309999999999</v>
      </c>
      <c r="E124" s="90">
        <f>Original!E124*(1+'Updated to 2018 prices'!$B$1)</f>
        <v>330.59309999999999</v>
      </c>
      <c r="F124" s="90">
        <f>Original!F124*(1+'Updated to 2018 prices'!$B$1)</f>
        <v>385.69195000000002</v>
      </c>
      <c r="G124" s="90">
        <f>Original!G124*(1+'Updated to 2018 prices'!$B$1)</f>
        <v>110.1977</v>
      </c>
      <c r="H124" s="90">
        <f>Original!H124*(1+'Updated to 2018 prices'!$B$1)</f>
        <v>110.1977</v>
      </c>
      <c r="I124" s="90">
        <f>Original!I124*(1+'Updated to 2018 prices'!$B$1)</f>
        <v>165.29655</v>
      </c>
      <c r="J124" s="5"/>
      <c r="K124" s="5"/>
      <c r="L124" s="5"/>
      <c r="M124" s="5"/>
      <c r="N124" s="5"/>
    </row>
    <row r="125" spans="1:14">
      <c r="A125" s="87" t="s">
        <v>139</v>
      </c>
      <c r="B125" s="89">
        <v>0.1</v>
      </c>
      <c r="C125" s="89" t="s">
        <v>60</v>
      </c>
      <c r="D125" s="90">
        <f>Original!D125*(1+'Updated to 2018 prices'!$B$1)</f>
        <v>220.3954</v>
      </c>
      <c r="E125" s="90">
        <f>Original!E125*(1+'Updated to 2018 prices'!$B$1)</f>
        <v>220.3954</v>
      </c>
      <c r="F125" s="90">
        <f>Original!F125*(1+'Updated to 2018 prices'!$B$1)</f>
        <v>275.49425000000002</v>
      </c>
      <c r="G125" s="90">
        <f>Original!G125*(1+'Updated to 2018 prices'!$B$1)</f>
        <v>55.098849999999999</v>
      </c>
      <c r="H125" s="90">
        <f>Original!H125*(1+'Updated to 2018 prices'!$B$1)</f>
        <v>110.1977</v>
      </c>
      <c r="I125" s="90">
        <f>Original!I125*(1+'Updated to 2018 prices'!$B$1)</f>
        <v>110.1977</v>
      </c>
      <c r="J125" s="5"/>
      <c r="K125" s="5"/>
      <c r="L125" s="5"/>
      <c r="M125" s="5"/>
      <c r="N125" s="5"/>
    </row>
    <row r="126" spans="1:14">
      <c r="A126" s="87" t="s">
        <v>140</v>
      </c>
      <c r="B126" s="89">
        <v>0.3</v>
      </c>
      <c r="C126" s="89" t="s">
        <v>60</v>
      </c>
      <c r="D126" s="90">
        <f>Original!D126*(1+'Updated to 2018 prices'!$B$1)</f>
        <v>220.3954</v>
      </c>
      <c r="E126" s="90">
        <f>Original!E126*(1+'Updated to 2018 prices'!$B$1)</f>
        <v>220.3954</v>
      </c>
      <c r="F126" s="90">
        <f>Original!F126*(1+'Updated to 2018 prices'!$B$1)</f>
        <v>275.49425000000002</v>
      </c>
      <c r="G126" s="90">
        <f>Original!G126*(1+'Updated to 2018 prices'!$B$1)</f>
        <v>55.098849999999999</v>
      </c>
      <c r="H126" s="90">
        <f>Original!H126*(1+'Updated to 2018 prices'!$B$1)</f>
        <v>110.1977</v>
      </c>
      <c r="I126" s="90">
        <f>Original!I126*(1+'Updated to 2018 prices'!$B$1)</f>
        <v>110.1977</v>
      </c>
      <c r="J126" s="5"/>
      <c r="K126" s="5"/>
      <c r="L126" s="5"/>
      <c r="M126" s="5"/>
      <c r="N126" s="5"/>
    </row>
    <row r="127" spans="1:14">
      <c r="A127" s="87" t="s">
        <v>141</v>
      </c>
      <c r="B127" s="89">
        <v>1.6</v>
      </c>
      <c r="C127" s="89" t="s">
        <v>62</v>
      </c>
      <c r="D127" s="90">
        <f>Original!D127*(1+'Updated to 2018 prices'!$B$1)</f>
        <v>220.3954</v>
      </c>
      <c r="E127" s="90">
        <f>Original!E127*(1+'Updated to 2018 prices'!$B$1)</f>
        <v>275.49425000000002</v>
      </c>
      <c r="F127" s="90">
        <f>Original!F127*(1+'Updated to 2018 prices'!$B$1)</f>
        <v>330.59309999999999</v>
      </c>
      <c r="G127" s="90">
        <f>Original!G127*(1+'Updated to 2018 prices'!$B$1)</f>
        <v>110.1977</v>
      </c>
      <c r="H127" s="90">
        <f>Original!H127*(1+'Updated to 2018 prices'!$B$1)</f>
        <v>110.1977</v>
      </c>
      <c r="I127" s="90">
        <f>Original!I127*(1+'Updated to 2018 prices'!$B$1)</f>
        <v>110.1977</v>
      </c>
      <c r="J127" s="5"/>
      <c r="K127" s="5"/>
      <c r="L127" s="5"/>
      <c r="M127" s="5"/>
      <c r="N127" s="5"/>
    </row>
    <row r="128" spans="1:14">
      <c r="A128" s="87" t="s">
        <v>142</v>
      </c>
      <c r="B128" s="89">
        <v>0.2</v>
      </c>
      <c r="C128" s="89" t="s">
        <v>60</v>
      </c>
      <c r="D128" s="90">
        <f>Original!D128*(1+'Updated to 2018 prices'!$B$1)</f>
        <v>220.3954</v>
      </c>
      <c r="E128" s="90">
        <f>Original!E128*(1+'Updated to 2018 prices'!$B$1)</f>
        <v>220.3954</v>
      </c>
      <c r="F128" s="90">
        <f>Original!F128*(1+'Updated to 2018 prices'!$B$1)</f>
        <v>275.49425000000002</v>
      </c>
      <c r="G128" s="90">
        <f>Original!G128*(1+'Updated to 2018 prices'!$B$1)</f>
        <v>55.098849999999999</v>
      </c>
      <c r="H128" s="90">
        <f>Original!H128*(1+'Updated to 2018 prices'!$B$1)</f>
        <v>110.1977</v>
      </c>
      <c r="I128" s="90">
        <f>Original!I128*(1+'Updated to 2018 prices'!$B$1)</f>
        <v>110.1977</v>
      </c>
      <c r="J128" s="5"/>
      <c r="K128" s="5"/>
      <c r="L128" s="5"/>
      <c r="M128" s="5"/>
      <c r="N128" s="5"/>
    </row>
    <row r="129" spans="1:14">
      <c r="A129" s="87" t="s">
        <v>143</v>
      </c>
      <c r="B129" s="89">
        <v>0.4</v>
      </c>
      <c r="C129" s="89" t="s">
        <v>62</v>
      </c>
      <c r="D129" s="90">
        <f>Original!D129*(1+'Updated to 2018 prices'!$B$1)</f>
        <v>220.3954</v>
      </c>
      <c r="E129" s="90">
        <f>Original!E129*(1+'Updated to 2018 prices'!$B$1)</f>
        <v>275.49425000000002</v>
      </c>
      <c r="F129" s="90">
        <f>Original!F129*(1+'Updated to 2018 prices'!$B$1)</f>
        <v>330.59309999999999</v>
      </c>
      <c r="G129" s="90">
        <f>Original!G129*(1+'Updated to 2018 prices'!$B$1)</f>
        <v>110.1977</v>
      </c>
      <c r="H129" s="90">
        <f>Original!H129*(1+'Updated to 2018 prices'!$B$1)</f>
        <v>110.1977</v>
      </c>
      <c r="I129" s="90">
        <f>Original!I129*(1+'Updated to 2018 prices'!$B$1)</f>
        <v>110.1977</v>
      </c>
      <c r="J129" s="5"/>
      <c r="K129" s="5"/>
      <c r="L129" s="5"/>
      <c r="M129" s="5"/>
      <c r="N129" s="5"/>
    </row>
    <row r="130" spans="1:14">
      <c r="A130" s="87" t="s">
        <v>144</v>
      </c>
      <c r="B130" s="89">
        <v>3.1</v>
      </c>
      <c r="C130" s="89" t="s">
        <v>74</v>
      </c>
      <c r="D130" s="90">
        <f>Original!D130*(1+'Updated to 2018 prices'!$B$1)</f>
        <v>330.59309999999999</v>
      </c>
      <c r="E130" s="90">
        <f>Original!E130*(1+'Updated to 2018 prices'!$B$1)</f>
        <v>330.59309999999999</v>
      </c>
      <c r="F130" s="90">
        <f>Original!F130*(1+'Updated to 2018 prices'!$B$1)</f>
        <v>385.69195000000002</v>
      </c>
      <c r="G130" s="90">
        <f>Original!G130*(1+'Updated to 2018 prices'!$B$1)</f>
        <v>110.1977</v>
      </c>
      <c r="H130" s="90">
        <f>Original!H130*(1+'Updated to 2018 prices'!$B$1)</f>
        <v>110.1977</v>
      </c>
      <c r="I130" s="90">
        <f>Original!I130*(1+'Updated to 2018 prices'!$B$1)</f>
        <v>165.29655</v>
      </c>
      <c r="J130" s="5"/>
      <c r="K130" s="5"/>
      <c r="L130" s="5"/>
      <c r="M130" s="5"/>
      <c r="N130" s="5"/>
    </row>
    <row r="131" spans="1:14">
      <c r="A131" s="87" t="s">
        <v>145</v>
      </c>
      <c r="B131" s="89">
        <v>1.9</v>
      </c>
      <c r="C131" s="89" t="s">
        <v>62</v>
      </c>
      <c r="D131" s="90">
        <f>Original!D131*(1+'Updated to 2018 prices'!$B$1)</f>
        <v>220.3954</v>
      </c>
      <c r="E131" s="90">
        <f>Original!E131*(1+'Updated to 2018 prices'!$B$1)</f>
        <v>275.49425000000002</v>
      </c>
      <c r="F131" s="90">
        <f>Original!F131*(1+'Updated to 2018 prices'!$B$1)</f>
        <v>330.59309999999999</v>
      </c>
      <c r="G131" s="90">
        <f>Original!G131*(1+'Updated to 2018 prices'!$B$1)</f>
        <v>110.1977</v>
      </c>
      <c r="H131" s="90">
        <f>Original!H131*(1+'Updated to 2018 prices'!$B$1)</f>
        <v>110.1977</v>
      </c>
      <c r="I131" s="90">
        <f>Original!I131*(1+'Updated to 2018 prices'!$B$1)</f>
        <v>110.1977</v>
      </c>
      <c r="J131" s="5"/>
      <c r="K131" s="5"/>
      <c r="L131" s="5"/>
      <c r="M131" s="5"/>
      <c r="N131" s="5"/>
    </row>
    <row r="132" spans="1:14">
      <c r="A132" s="87" t="s">
        <v>146</v>
      </c>
      <c r="B132" s="88">
        <v>1</v>
      </c>
      <c r="C132" s="89" t="s">
        <v>62</v>
      </c>
      <c r="D132" s="90">
        <f>Original!D132*(1+'Updated to 2018 prices'!$B$1)</f>
        <v>220.3954</v>
      </c>
      <c r="E132" s="90">
        <f>Original!E132*(1+'Updated to 2018 prices'!$B$1)</f>
        <v>275.49425000000002</v>
      </c>
      <c r="F132" s="90">
        <f>Original!F132*(1+'Updated to 2018 prices'!$B$1)</f>
        <v>330.59309999999999</v>
      </c>
      <c r="G132" s="90">
        <f>Original!G132*(1+'Updated to 2018 prices'!$B$1)</f>
        <v>110.1977</v>
      </c>
      <c r="H132" s="90">
        <f>Original!H132*(1+'Updated to 2018 prices'!$B$1)</f>
        <v>110.1977</v>
      </c>
      <c r="I132" s="90">
        <f>Original!I132*(1+'Updated to 2018 prices'!$B$1)</f>
        <v>110.1977</v>
      </c>
      <c r="J132" s="5"/>
      <c r="K132" s="5"/>
      <c r="L132" s="5"/>
      <c r="M132" s="5"/>
      <c r="N132" s="5"/>
    </row>
    <row r="133" spans="1:14">
      <c r="A133" s="87" t="s">
        <v>147</v>
      </c>
      <c r="B133" s="89">
        <v>0.1</v>
      </c>
      <c r="C133" s="89" t="s">
        <v>60</v>
      </c>
      <c r="D133" s="90">
        <f>Original!D133*(1+'Updated to 2018 prices'!$B$1)</f>
        <v>220.3954</v>
      </c>
      <c r="E133" s="90">
        <f>Original!E133*(1+'Updated to 2018 prices'!$B$1)</f>
        <v>220.3954</v>
      </c>
      <c r="F133" s="90">
        <f>Original!F133*(1+'Updated to 2018 prices'!$B$1)</f>
        <v>275.49425000000002</v>
      </c>
      <c r="G133" s="90">
        <f>Original!G133*(1+'Updated to 2018 prices'!$B$1)</f>
        <v>55.098849999999999</v>
      </c>
      <c r="H133" s="90">
        <f>Original!H133*(1+'Updated to 2018 prices'!$B$1)</f>
        <v>110.1977</v>
      </c>
      <c r="I133" s="90">
        <f>Original!I133*(1+'Updated to 2018 prices'!$B$1)</f>
        <v>110.1977</v>
      </c>
      <c r="J133" s="5"/>
      <c r="K133" s="5"/>
      <c r="L133" s="5"/>
      <c r="M133" s="5"/>
      <c r="N133" s="5"/>
    </row>
    <row r="134" spans="1:14">
      <c r="A134" s="87" t="s">
        <v>148</v>
      </c>
      <c r="B134" s="89">
        <v>0.3</v>
      </c>
      <c r="C134" s="89" t="s">
        <v>60</v>
      </c>
      <c r="D134" s="90">
        <f>Original!D134*(1+'Updated to 2018 prices'!$B$1)</f>
        <v>220.3954</v>
      </c>
      <c r="E134" s="90">
        <f>Original!E134*(1+'Updated to 2018 prices'!$B$1)</f>
        <v>220.3954</v>
      </c>
      <c r="F134" s="90">
        <f>Original!F134*(1+'Updated to 2018 prices'!$B$1)</f>
        <v>275.49425000000002</v>
      </c>
      <c r="G134" s="90">
        <f>Original!G134*(1+'Updated to 2018 prices'!$B$1)</f>
        <v>55.098849999999999</v>
      </c>
      <c r="H134" s="90">
        <f>Original!H134*(1+'Updated to 2018 prices'!$B$1)</f>
        <v>110.1977</v>
      </c>
      <c r="I134" s="90">
        <f>Original!I134*(1+'Updated to 2018 prices'!$B$1)</f>
        <v>110.1977</v>
      </c>
      <c r="J134" s="5"/>
      <c r="K134" s="5"/>
      <c r="L134" s="5"/>
      <c r="M134" s="5"/>
      <c r="N134" s="5"/>
    </row>
    <row r="135" spans="1:14">
      <c r="A135" s="87" t="s">
        <v>149</v>
      </c>
      <c r="B135" s="89">
        <v>2.8</v>
      </c>
      <c r="C135" s="89" t="s">
        <v>74</v>
      </c>
      <c r="D135" s="90">
        <f>Original!D135*(1+'Updated to 2018 prices'!$B$1)</f>
        <v>330.59309999999999</v>
      </c>
      <c r="E135" s="90">
        <f>Original!E135*(1+'Updated to 2018 prices'!$B$1)</f>
        <v>330.59309999999999</v>
      </c>
      <c r="F135" s="90">
        <f>Original!F135*(1+'Updated to 2018 prices'!$B$1)</f>
        <v>385.69195000000002</v>
      </c>
      <c r="G135" s="90">
        <f>Original!G135*(1+'Updated to 2018 prices'!$B$1)</f>
        <v>110.1977</v>
      </c>
      <c r="H135" s="90">
        <f>Original!H135*(1+'Updated to 2018 prices'!$B$1)</f>
        <v>110.1977</v>
      </c>
      <c r="I135" s="90">
        <f>Original!I135*(1+'Updated to 2018 prices'!$B$1)</f>
        <v>165.29655</v>
      </c>
      <c r="J135" s="5"/>
      <c r="K135" s="5"/>
      <c r="L135" s="5"/>
      <c r="M135" s="5"/>
      <c r="N135" s="5"/>
    </row>
    <row r="136" spans="1:14">
      <c r="A136" s="87" t="s">
        <v>150</v>
      </c>
      <c r="B136" s="89">
        <v>2.2000000000000002</v>
      </c>
      <c r="C136" s="89" t="s">
        <v>74</v>
      </c>
      <c r="D136" s="90">
        <f>Original!D136*(1+'Updated to 2018 prices'!$B$1)</f>
        <v>330.59309999999999</v>
      </c>
      <c r="E136" s="90">
        <f>Original!E136*(1+'Updated to 2018 prices'!$B$1)</f>
        <v>330.59309999999999</v>
      </c>
      <c r="F136" s="90">
        <f>Original!F136*(1+'Updated to 2018 prices'!$B$1)</f>
        <v>385.69195000000002</v>
      </c>
      <c r="G136" s="90">
        <f>Original!G136*(1+'Updated to 2018 prices'!$B$1)</f>
        <v>110.1977</v>
      </c>
      <c r="H136" s="90">
        <f>Original!H136*(1+'Updated to 2018 prices'!$B$1)</f>
        <v>110.1977</v>
      </c>
      <c r="I136" s="90">
        <f>Original!I136*(1+'Updated to 2018 prices'!$B$1)</f>
        <v>165.29655</v>
      </c>
      <c r="J136" s="5"/>
      <c r="K136" s="5"/>
      <c r="L136" s="5"/>
      <c r="M136" s="5"/>
      <c r="N136" s="5"/>
    </row>
    <row r="137" spans="1:14">
      <c r="A137" s="87" t="s">
        <v>151</v>
      </c>
      <c r="B137" s="89">
        <v>0.2</v>
      </c>
      <c r="C137" s="89" t="s">
        <v>60</v>
      </c>
      <c r="D137" s="90">
        <f>Original!D137*(1+'Updated to 2018 prices'!$B$1)</f>
        <v>220.3954</v>
      </c>
      <c r="E137" s="90">
        <f>Original!E137*(1+'Updated to 2018 prices'!$B$1)</f>
        <v>220.3954</v>
      </c>
      <c r="F137" s="90">
        <f>Original!F137*(1+'Updated to 2018 prices'!$B$1)</f>
        <v>275.49425000000002</v>
      </c>
      <c r="G137" s="90">
        <f>Original!G137*(1+'Updated to 2018 prices'!$B$1)</f>
        <v>55.098849999999999</v>
      </c>
      <c r="H137" s="90">
        <f>Original!H137*(1+'Updated to 2018 prices'!$B$1)</f>
        <v>110.1977</v>
      </c>
      <c r="I137" s="90">
        <f>Original!I137*(1+'Updated to 2018 prices'!$B$1)</f>
        <v>110.1977</v>
      </c>
      <c r="J137" s="5"/>
      <c r="K137" s="5"/>
      <c r="L137" s="5"/>
      <c r="M137" s="5"/>
      <c r="N137" s="5"/>
    </row>
    <row r="138" spans="1:14">
      <c r="A138" s="87" t="s">
        <v>152</v>
      </c>
      <c r="B138" s="89">
        <v>0.1</v>
      </c>
      <c r="C138" s="89" t="s">
        <v>60</v>
      </c>
      <c r="D138" s="90">
        <f>Original!D138*(1+'Updated to 2018 prices'!$B$1)</f>
        <v>220.3954</v>
      </c>
      <c r="E138" s="90">
        <f>Original!E138*(1+'Updated to 2018 prices'!$B$1)</f>
        <v>220.3954</v>
      </c>
      <c r="F138" s="90">
        <f>Original!F138*(1+'Updated to 2018 prices'!$B$1)</f>
        <v>275.49425000000002</v>
      </c>
      <c r="G138" s="90">
        <f>Original!G138*(1+'Updated to 2018 prices'!$B$1)</f>
        <v>55.098849999999999</v>
      </c>
      <c r="H138" s="90">
        <f>Original!H138*(1+'Updated to 2018 prices'!$B$1)</f>
        <v>110.1977</v>
      </c>
      <c r="I138" s="90">
        <f>Original!I138*(1+'Updated to 2018 prices'!$B$1)</f>
        <v>110.1977</v>
      </c>
      <c r="J138" s="5"/>
      <c r="K138" s="5"/>
      <c r="L138" s="5"/>
      <c r="M138" s="5"/>
      <c r="N138" s="5"/>
    </row>
    <row r="139" spans="1:14">
      <c r="A139" s="87" t="s">
        <v>153</v>
      </c>
      <c r="B139" s="89">
        <v>0.1</v>
      </c>
      <c r="C139" s="89" t="s">
        <v>60</v>
      </c>
      <c r="D139" s="90">
        <f>Original!D139*(1+'Updated to 2018 prices'!$B$1)</f>
        <v>220.3954</v>
      </c>
      <c r="E139" s="90">
        <f>Original!E139*(1+'Updated to 2018 prices'!$B$1)</f>
        <v>220.3954</v>
      </c>
      <c r="F139" s="90">
        <f>Original!F139*(1+'Updated to 2018 prices'!$B$1)</f>
        <v>275.49425000000002</v>
      </c>
      <c r="G139" s="90">
        <f>Original!G139*(1+'Updated to 2018 prices'!$B$1)</f>
        <v>55.098849999999999</v>
      </c>
      <c r="H139" s="90">
        <f>Original!H139*(1+'Updated to 2018 prices'!$B$1)</f>
        <v>110.1977</v>
      </c>
      <c r="I139" s="90">
        <f>Original!I139*(1+'Updated to 2018 prices'!$B$1)</f>
        <v>110.1977</v>
      </c>
      <c r="J139" s="5"/>
      <c r="K139" s="5"/>
      <c r="L139" s="5"/>
      <c r="M139" s="5"/>
      <c r="N139" s="5"/>
    </row>
    <row r="140" spans="1:14">
      <c r="A140" s="87" t="s">
        <v>154</v>
      </c>
      <c r="B140" s="89">
        <v>0.2</v>
      </c>
      <c r="C140" s="89" t="s">
        <v>60</v>
      </c>
      <c r="D140" s="90">
        <f>Original!D140*(1+'Updated to 2018 prices'!$B$1)</f>
        <v>220.3954</v>
      </c>
      <c r="E140" s="90">
        <f>Original!E140*(1+'Updated to 2018 prices'!$B$1)</f>
        <v>220.3954</v>
      </c>
      <c r="F140" s="90">
        <f>Original!F140*(1+'Updated to 2018 prices'!$B$1)</f>
        <v>275.49425000000002</v>
      </c>
      <c r="G140" s="90">
        <f>Original!G140*(1+'Updated to 2018 prices'!$B$1)</f>
        <v>55.098849999999999</v>
      </c>
      <c r="H140" s="90">
        <f>Original!H140*(1+'Updated to 2018 prices'!$B$1)</f>
        <v>110.1977</v>
      </c>
      <c r="I140" s="90">
        <f>Original!I140*(1+'Updated to 2018 prices'!$B$1)</f>
        <v>110.1977</v>
      </c>
      <c r="J140" s="5"/>
      <c r="K140" s="5"/>
      <c r="L140" s="5"/>
      <c r="M140" s="5"/>
      <c r="N140" s="5"/>
    </row>
    <row r="141" spans="1:14">
      <c r="A141" s="87" t="s">
        <v>155</v>
      </c>
      <c r="B141" s="89">
        <v>0.1</v>
      </c>
      <c r="C141" s="89" t="s">
        <v>60</v>
      </c>
      <c r="D141" s="90">
        <f>Original!D141*(1+'Updated to 2018 prices'!$B$1)</f>
        <v>220.3954</v>
      </c>
      <c r="E141" s="90">
        <f>Original!E141*(1+'Updated to 2018 prices'!$B$1)</f>
        <v>220.3954</v>
      </c>
      <c r="F141" s="90">
        <f>Original!F141*(1+'Updated to 2018 prices'!$B$1)</f>
        <v>275.49425000000002</v>
      </c>
      <c r="G141" s="90">
        <f>Original!G141*(1+'Updated to 2018 prices'!$B$1)</f>
        <v>55.098849999999999</v>
      </c>
      <c r="H141" s="90">
        <f>Original!H141*(1+'Updated to 2018 prices'!$B$1)</f>
        <v>110.1977</v>
      </c>
      <c r="I141" s="90">
        <f>Original!I141*(1+'Updated to 2018 prices'!$B$1)</f>
        <v>110.1977</v>
      </c>
      <c r="J141" s="5"/>
      <c r="K141" s="5"/>
      <c r="L141" s="5"/>
      <c r="M141" s="5"/>
      <c r="N141" s="5"/>
    </row>
    <row r="142" spans="1:14">
      <c r="A142" s="87" t="s">
        <v>156</v>
      </c>
      <c r="B142" s="89">
        <v>0.4</v>
      </c>
      <c r="C142" s="89" t="s">
        <v>62</v>
      </c>
      <c r="D142" s="90">
        <f>Original!D142*(1+'Updated to 2018 prices'!$B$1)</f>
        <v>220.3954</v>
      </c>
      <c r="E142" s="90">
        <f>Original!E142*(1+'Updated to 2018 prices'!$B$1)</f>
        <v>275.49425000000002</v>
      </c>
      <c r="F142" s="90">
        <f>Original!F142*(1+'Updated to 2018 prices'!$B$1)</f>
        <v>330.59309999999999</v>
      </c>
      <c r="G142" s="90">
        <f>Original!G142*(1+'Updated to 2018 prices'!$B$1)</f>
        <v>110.1977</v>
      </c>
      <c r="H142" s="90">
        <f>Original!H142*(1+'Updated to 2018 prices'!$B$1)</f>
        <v>110.1977</v>
      </c>
      <c r="I142" s="90">
        <f>Original!I142*(1+'Updated to 2018 prices'!$B$1)</f>
        <v>110.1977</v>
      </c>
      <c r="J142" s="5"/>
      <c r="K142" s="5"/>
      <c r="L142" s="5"/>
      <c r="M142" s="5"/>
      <c r="N142" s="5"/>
    </row>
    <row r="143" spans="1:14">
      <c r="A143" s="87" t="s">
        <v>157</v>
      </c>
      <c r="B143" s="89">
        <v>2.4</v>
      </c>
      <c r="C143" s="89" t="s">
        <v>74</v>
      </c>
      <c r="D143" s="90">
        <f>Original!D143*(1+'Updated to 2018 prices'!$B$1)</f>
        <v>330.59309999999999</v>
      </c>
      <c r="E143" s="90">
        <f>Original!E143*(1+'Updated to 2018 prices'!$B$1)</f>
        <v>330.59309999999999</v>
      </c>
      <c r="F143" s="90">
        <f>Original!F143*(1+'Updated to 2018 prices'!$B$1)</f>
        <v>385.69195000000002</v>
      </c>
      <c r="G143" s="90">
        <f>Original!G143*(1+'Updated to 2018 prices'!$B$1)</f>
        <v>110.1977</v>
      </c>
      <c r="H143" s="90">
        <f>Original!H143*(1+'Updated to 2018 prices'!$B$1)</f>
        <v>110.1977</v>
      </c>
      <c r="I143" s="90">
        <f>Original!I143*(1+'Updated to 2018 prices'!$B$1)</f>
        <v>165.29655</v>
      </c>
      <c r="J143" s="5"/>
      <c r="K143" s="5"/>
      <c r="L143" s="5"/>
      <c r="M143" s="5"/>
      <c r="N143" s="5"/>
    </row>
    <row r="144" spans="1:14">
      <c r="A144" s="87" t="s">
        <v>158</v>
      </c>
      <c r="B144" s="89">
        <v>0.1</v>
      </c>
      <c r="C144" s="89" t="s">
        <v>60</v>
      </c>
      <c r="D144" s="90">
        <f>Original!D144*(1+'Updated to 2018 prices'!$B$1)</f>
        <v>220.3954</v>
      </c>
      <c r="E144" s="90">
        <f>Original!E144*(1+'Updated to 2018 prices'!$B$1)</f>
        <v>220.3954</v>
      </c>
      <c r="F144" s="90">
        <f>Original!F144*(1+'Updated to 2018 prices'!$B$1)</f>
        <v>275.49425000000002</v>
      </c>
      <c r="G144" s="90">
        <f>Original!G144*(1+'Updated to 2018 prices'!$B$1)</f>
        <v>55.098849999999999</v>
      </c>
      <c r="H144" s="90">
        <f>Original!H144*(1+'Updated to 2018 prices'!$B$1)</f>
        <v>110.1977</v>
      </c>
      <c r="I144" s="90">
        <f>Original!I144*(1+'Updated to 2018 prices'!$B$1)</f>
        <v>110.1977</v>
      </c>
      <c r="J144" s="5"/>
      <c r="K144" s="5"/>
      <c r="L144" s="5"/>
      <c r="M144" s="5"/>
      <c r="N144" s="5"/>
    </row>
    <row r="145" spans="1:14">
      <c r="A145" s="87" t="s">
        <v>159</v>
      </c>
      <c r="B145" s="88">
        <v>6</v>
      </c>
      <c r="C145" s="89" t="s">
        <v>74</v>
      </c>
      <c r="D145" s="90">
        <f>Original!D145*(1+'Updated to 2018 prices'!$B$1)</f>
        <v>330.59309999999999</v>
      </c>
      <c r="E145" s="90">
        <f>Original!E145*(1+'Updated to 2018 prices'!$B$1)</f>
        <v>330.59309999999999</v>
      </c>
      <c r="F145" s="90">
        <f>Original!F145*(1+'Updated to 2018 prices'!$B$1)</f>
        <v>385.69195000000002</v>
      </c>
      <c r="G145" s="90">
        <f>Original!G145*(1+'Updated to 2018 prices'!$B$1)</f>
        <v>110.1977</v>
      </c>
      <c r="H145" s="90">
        <f>Original!H145*(1+'Updated to 2018 prices'!$B$1)</f>
        <v>110.1977</v>
      </c>
      <c r="I145" s="90">
        <f>Original!I145*(1+'Updated to 2018 prices'!$B$1)</f>
        <v>165.29655</v>
      </c>
      <c r="J145" s="5"/>
      <c r="K145" s="5"/>
      <c r="L145" s="5"/>
      <c r="M145" s="5"/>
      <c r="N145" s="5"/>
    </row>
    <row r="146" spans="1:14">
      <c r="A146" s="87" t="s">
        <v>160</v>
      </c>
      <c r="B146" s="89">
        <v>0.1</v>
      </c>
      <c r="C146" s="89" t="s">
        <v>60</v>
      </c>
      <c r="D146" s="90">
        <f>Original!D146*(1+'Updated to 2018 prices'!$B$1)</f>
        <v>220.3954</v>
      </c>
      <c r="E146" s="90">
        <f>Original!E146*(1+'Updated to 2018 prices'!$B$1)</f>
        <v>220.3954</v>
      </c>
      <c r="F146" s="90">
        <f>Original!F146*(1+'Updated to 2018 prices'!$B$1)</f>
        <v>275.49425000000002</v>
      </c>
      <c r="G146" s="90">
        <f>Original!G146*(1+'Updated to 2018 prices'!$B$1)</f>
        <v>55.098849999999999</v>
      </c>
      <c r="H146" s="90">
        <f>Original!H146*(1+'Updated to 2018 prices'!$B$1)</f>
        <v>110.1977</v>
      </c>
      <c r="I146" s="90">
        <f>Original!I146*(1+'Updated to 2018 prices'!$B$1)</f>
        <v>110.1977</v>
      </c>
      <c r="J146" s="5"/>
      <c r="K146" s="5"/>
      <c r="L146" s="5"/>
      <c r="M146" s="5"/>
      <c r="N146" s="5"/>
    </row>
    <row r="147" spans="1:14">
      <c r="A147" s="87" t="s">
        <v>161</v>
      </c>
      <c r="B147" s="89">
        <v>0.1</v>
      </c>
      <c r="C147" s="89" t="s">
        <v>60</v>
      </c>
      <c r="D147" s="90">
        <f>Original!D147*(1+'Updated to 2018 prices'!$B$1)</f>
        <v>220.3954</v>
      </c>
      <c r="E147" s="90">
        <f>Original!E147*(1+'Updated to 2018 prices'!$B$1)</f>
        <v>220.3954</v>
      </c>
      <c r="F147" s="90">
        <f>Original!F147*(1+'Updated to 2018 prices'!$B$1)</f>
        <v>275.49425000000002</v>
      </c>
      <c r="G147" s="90">
        <f>Original!G147*(1+'Updated to 2018 prices'!$B$1)</f>
        <v>55.098849999999999</v>
      </c>
      <c r="H147" s="90">
        <f>Original!H147*(1+'Updated to 2018 prices'!$B$1)</f>
        <v>110.1977</v>
      </c>
      <c r="I147" s="90">
        <f>Original!I147*(1+'Updated to 2018 prices'!$B$1)</f>
        <v>110.1977</v>
      </c>
      <c r="J147" s="5"/>
      <c r="K147" s="5"/>
      <c r="L147" s="5"/>
      <c r="M147" s="5"/>
      <c r="N147" s="5"/>
    </row>
    <row r="148" spans="1:14">
      <c r="A148" s="87" t="s">
        <v>162</v>
      </c>
      <c r="B148" s="89">
        <v>0.1</v>
      </c>
      <c r="C148" s="89" t="s">
        <v>60</v>
      </c>
      <c r="D148" s="90">
        <f>Original!D148*(1+'Updated to 2018 prices'!$B$1)</f>
        <v>220.3954</v>
      </c>
      <c r="E148" s="90">
        <f>Original!E148*(1+'Updated to 2018 prices'!$B$1)</f>
        <v>220.3954</v>
      </c>
      <c r="F148" s="90">
        <f>Original!F148*(1+'Updated to 2018 prices'!$B$1)</f>
        <v>275.49425000000002</v>
      </c>
      <c r="G148" s="90">
        <f>Original!G148*(1+'Updated to 2018 prices'!$B$1)</f>
        <v>55.098849999999999</v>
      </c>
      <c r="H148" s="90">
        <f>Original!H148*(1+'Updated to 2018 prices'!$B$1)</f>
        <v>110.1977</v>
      </c>
      <c r="I148" s="90">
        <f>Original!I148*(1+'Updated to 2018 prices'!$B$1)</f>
        <v>110.1977</v>
      </c>
      <c r="J148" s="5"/>
      <c r="K148" s="5"/>
      <c r="L148" s="5"/>
      <c r="M148" s="5"/>
      <c r="N148" s="5"/>
    </row>
    <row r="149" spans="1:14">
      <c r="A149" s="87" t="s">
        <v>163</v>
      </c>
      <c r="B149" s="89">
        <v>2.7</v>
      </c>
      <c r="C149" s="89" t="s">
        <v>74</v>
      </c>
      <c r="D149" s="90">
        <f>Original!D149*(1+'Updated to 2018 prices'!$B$1)</f>
        <v>330.59309999999999</v>
      </c>
      <c r="E149" s="90">
        <f>Original!E149*(1+'Updated to 2018 prices'!$B$1)</f>
        <v>330.59309999999999</v>
      </c>
      <c r="F149" s="90">
        <f>Original!F149*(1+'Updated to 2018 prices'!$B$1)</f>
        <v>385.69195000000002</v>
      </c>
      <c r="G149" s="90">
        <f>Original!G149*(1+'Updated to 2018 prices'!$B$1)</f>
        <v>110.1977</v>
      </c>
      <c r="H149" s="90">
        <f>Original!H149*(1+'Updated to 2018 prices'!$B$1)</f>
        <v>110.1977</v>
      </c>
      <c r="I149" s="90">
        <f>Original!I149*(1+'Updated to 2018 prices'!$B$1)</f>
        <v>165.29655</v>
      </c>
      <c r="J149" s="5"/>
      <c r="K149" s="5"/>
      <c r="L149" s="5"/>
      <c r="M149" s="5"/>
      <c r="N149" s="5"/>
    </row>
    <row r="150" spans="1:14">
      <c r="A150" s="87" t="s">
        <v>164</v>
      </c>
      <c r="B150" s="89">
        <v>7.3</v>
      </c>
      <c r="C150" s="89" t="s">
        <v>74</v>
      </c>
      <c r="D150" s="90">
        <f>Original!D150*(1+'Updated to 2018 prices'!$B$1)</f>
        <v>330.59309999999999</v>
      </c>
      <c r="E150" s="90">
        <f>Original!E150*(1+'Updated to 2018 prices'!$B$1)</f>
        <v>330.59309999999999</v>
      </c>
      <c r="F150" s="90">
        <f>Original!F150*(1+'Updated to 2018 prices'!$B$1)</f>
        <v>385.69195000000002</v>
      </c>
      <c r="G150" s="90">
        <f>Original!G150*(1+'Updated to 2018 prices'!$B$1)</f>
        <v>110.1977</v>
      </c>
      <c r="H150" s="90">
        <f>Original!H150*(1+'Updated to 2018 prices'!$B$1)</f>
        <v>110.1977</v>
      </c>
      <c r="I150" s="90">
        <f>Original!I150*(1+'Updated to 2018 prices'!$B$1)</f>
        <v>165.29655</v>
      </c>
      <c r="J150" s="5"/>
      <c r="K150" s="5"/>
      <c r="L150" s="5"/>
      <c r="M150" s="5"/>
      <c r="N150" s="5"/>
    </row>
    <row r="151" spans="1:14">
      <c r="A151" s="87" t="s">
        <v>165</v>
      </c>
      <c r="B151" s="89">
        <v>0.1</v>
      </c>
      <c r="C151" s="89" t="s">
        <v>60</v>
      </c>
      <c r="D151" s="90">
        <f>Original!D151*(1+'Updated to 2018 prices'!$B$1)</f>
        <v>220.3954</v>
      </c>
      <c r="E151" s="90">
        <f>Original!E151*(1+'Updated to 2018 prices'!$B$1)</f>
        <v>220.3954</v>
      </c>
      <c r="F151" s="90">
        <f>Original!F151*(1+'Updated to 2018 prices'!$B$1)</f>
        <v>275.49425000000002</v>
      </c>
      <c r="G151" s="90">
        <f>Original!G151*(1+'Updated to 2018 prices'!$B$1)</f>
        <v>55.098849999999999</v>
      </c>
      <c r="H151" s="90">
        <f>Original!H151*(1+'Updated to 2018 prices'!$B$1)</f>
        <v>110.1977</v>
      </c>
      <c r="I151" s="90">
        <f>Original!I151*(1+'Updated to 2018 prices'!$B$1)</f>
        <v>110.1977</v>
      </c>
      <c r="J151" s="5"/>
      <c r="K151" s="5"/>
      <c r="L151" s="5"/>
      <c r="M151" s="5"/>
      <c r="N151" s="5"/>
    </row>
    <row r="152" spans="1:14">
      <c r="A152" s="87" t="s">
        <v>166</v>
      </c>
      <c r="B152" s="89">
        <v>0.1</v>
      </c>
      <c r="C152" s="89" t="s">
        <v>60</v>
      </c>
      <c r="D152" s="90">
        <f>Original!D152*(1+'Updated to 2018 prices'!$B$1)</f>
        <v>220.3954</v>
      </c>
      <c r="E152" s="90">
        <f>Original!E152*(1+'Updated to 2018 prices'!$B$1)</f>
        <v>220.3954</v>
      </c>
      <c r="F152" s="90">
        <f>Original!F152*(1+'Updated to 2018 prices'!$B$1)</f>
        <v>275.49425000000002</v>
      </c>
      <c r="G152" s="90">
        <f>Original!G152*(1+'Updated to 2018 prices'!$B$1)</f>
        <v>55.098849999999999</v>
      </c>
      <c r="H152" s="90">
        <f>Original!H152*(1+'Updated to 2018 prices'!$B$1)</f>
        <v>110.1977</v>
      </c>
      <c r="I152" s="90">
        <f>Original!I152*(1+'Updated to 2018 prices'!$B$1)</f>
        <v>110.1977</v>
      </c>
      <c r="J152" s="5"/>
      <c r="K152" s="5"/>
      <c r="L152" s="5"/>
      <c r="M152" s="5"/>
      <c r="N152" s="5"/>
    </row>
    <row r="153" spans="1:14">
      <c r="A153" s="87" t="s">
        <v>167</v>
      </c>
      <c r="B153" s="89">
        <v>2.2999999999999998</v>
      </c>
      <c r="C153" s="89" t="s">
        <v>74</v>
      </c>
      <c r="D153" s="90">
        <f>Original!D153*(1+'Updated to 2018 prices'!$B$1)</f>
        <v>330.59309999999999</v>
      </c>
      <c r="E153" s="90">
        <f>Original!E153*(1+'Updated to 2018 prices'!$B$1)</f>
        <v>330.59309999999999</v>
      </c>
      <c r="F153" s="90">
        <f>Original!F153*(1+'Updated to 2018 prices'!$B$1)</f>
        <v>385.69195000000002</v>
      </c>
      <c r="G153" s="90">
        <f>Original!G153*(1+'Updated to 2018 prices'!$B$1)</f>
        <v>110.1977</v>
      </c>
      <c r="H153" s="90">
        <f>Original!H153*(1+'Updated to 2018 prices'!$B$1)</f>
        <v>110.1977</v>
      </c>
      <c r="I153" s="90">
        <f>Original!I153*(1+'Updated to 2018 prices'!$B$1)</f>
        <v>165.29655</v>
      </c>
      <c r="J153" s="5"/>
      <c r="K153" s="5"/>
      <c r="L153" s="5"/>
      <c r="M153" s="5"/>
      <c r="N153" s="5"/>
    </row>
    <row r="154" spans="1:14">
      <c r="A154" s="87" t="s">
        <v>168</v>
      </c>
      <c r="B154" s="89">
        <v>1.8</v>
      </c>
      <c r="C154" s="89" t="s">
        <v>62</v>
      </c>
      <c r="D154" s="90">
        <f>Original!D154*(1+'Updated to 2018 prices'!$B$1)</f>
        <v>220.3954</v>
      </c>
      <c r="E154" s="90">
        <f>Original!E154*(1+'Updated to 2018 prices'!$B$1)</f>
        <v>275.49425000000002</v>
      </c>
      <c r="F154" s="90">
        <f>Original!F154*(1+'Updated to 2018 prices'!$B$1)</f>
        <v>330.59309999999999</v>
      </c>
      <c r="G154" s="90">
        <f>Original!G154*(1+'Updated to 2018 prices'!$B$1)</f>
        <v>110.1977</v>
      </c>
      <c r="H154" s="90">
        <f>Original!H154*(1+'Updated to 2018 prices'!$B$1)</f>
        <v>110.1977</v>
      </c>
      <c r="I154" s="90">
        <f>Original!I154*(1+'Updated to 2018 prices'!$B$1)</f>
        <v>110.1977</v>
      </c>
      <c r="J154" s="5"/>
      <c r="K154" s="5"/>
      <c r="L154" s="5"/>
      <c r="M154" s="5"/>
      <c r="N154" s="5"/>
    </row>
    <row r="155" spans="1:14">
      <c r="A155" s="87" t="s">
        <v>169</v>
      </c>
      <c r="B155" s="89">
        <v>0.1</v>
      </c>
      <c r="C155" s="89" t="s">
        <v>60</v>
      </c>
      <c r="D155" s="90">
        <f>Original!D155*(1+'Updated to 2018 prices'!$B$1)</f>
        <v>220.3954</v>
      </c>
      <c r="E155" s="90">
        <f>Original!E155*(1+'Updated to 2018 prices'!$B$1)</f>
        <v>220.3954</v>
      </c>
      <c r="F155" s="90">
        <f>Original!F155*(1+'Updated to 2018 prices'!$B$1)</f>
        <v>275.49425000000002</v>
      </c>
      <c r="G155" s="90">
        <f>Original!G155*(1+'Updated to 2018 prices'!$B$1)</f>
        <v>55.098849999999999</v>
      </c>
      <c r="H155" s="90">
        <f>Original!H155*(1+'Updated to 2018 prices'!$B$1)</f>
        <v>110.1977</v>
      </c>
      <c r="I155" s="90">
        <f>Original!I155*(1+'Updated to 2018 prices'!$B$1)</f>
        <v>110.1977</v>
      </c>
      <c r="J155" s="5"/>
      <c r="K155" s="5"/>
      <c r="L155" s="5"/>
      <c r="M155" s="5"/>
      <c r="N155" s="5"/>
    </row>
    <row r="156" spans="1:14">
      <c r="A156" s="87" t="s">
        <v>170</v>
      </c>
      <c r="B156" s="89">
        <v>0.1</v>
      </c>
      <c r="C156" s="89" t="s">
        <v>60</v>
      </c>
      <c r="D156" s="90">
        <f>Original!D156*(1+'Updated to 2018 prices'!$B$1)</f>
        <v>220.3954</v>
      </c>
      <c r="E156" s="90">
        <f>Original!E156*(1+'Updated to 2018 prices'!$B$1)</f>
        <v>220.3954</v>
      </c>
      <c r="F156" s="90">
        <f>Original!F156*(1+'Updated to 2018 prices'!$B$1)</f>
        <v>275.49425000000002</v>
      </c>
      <c r="G156" s="90">
        <f>Original!G156*(1+'Updated to 2018 prices'!$B$1)</f>
        <v>55.098849999999999</v>
      </c>
      <c r="H156" s="90">
        <f>Original!H156*(1+'Updated to 2018 prices'!$B$1)</f>
        <v>110.1977</v>
      </c>
      <c r="I156" s="90">
        <f>Original!I156*(1+'Updated to 2018 prices'!$B$1)</f>
        <v>110.1977</v>
      </c>
      <c r="J156" s="5"/>
      <c r="K156" s="5"/>
      <c r="L156" s="5"/>
      <c r="M156" s="5"/>
      <c r="N156" s="5"/>
    </row>
    <row r="157" spans="1:14">
      <c r="A157" s="87" t="s">
        <v>171</v>
      </c>
      <c r="B157" s="89">
        <v>0.1</v>
      </c>
      <c r="C157" s="89" t="s">
        <v>60</v>
      </c>
      <c r="D157" s="90">
        <f>Original!D157*(1+'Updated to 2018 prices'!$B$1)</f>
        <v>220.3954</v>
      </c>
      <c r="E157" s="90">
        <f>Original!E157*(1+'Updated to 2018 prices'!$B$1)</f>
        <v>220.3954</v>
      </c>
      <c r="F157" s="90">
        <f>Original!F157*(1+'Updated to 2018 prices'!$B$1)</f>
        <v>275.49425000000002</v>
      </c>
      <c r="G157" s="90">
        <f>Original!G157*(1+'Updated to 2018 prices'!$B$1)</f>
        <v>55.098849999999999</v>
      </c>
      <c r="H157" s="90">
        <f>Original!H157*(1+'Updated to 2018 prices'!$B$1)</f>
        <v>110.1977</v>
      </c>
      <c r="I157" s="90">
        <f>Original!I157*(1+'Updated to 2018 prices'!$B$1)</f>
        <v>110.1977</v>
      </c>
      <c r="J157" s="5"/>
      <c r="K157" s="5"/>
      <c r="L157" s="5"/>
      <c r="M157" s="5"/>
      <c r="N157" s="5"/>
    </row>
    <row r="158" spans="1:14">
      <c r="A158" s="87" t="s">
        <v>172</v>
      </c>
      <c r="B158" s="89">
        <v>0.4</v>
      </c>
      <c r="C158" s="89" t="s">
        <v>62</v>
      </c>
      <c r="D158" s="90">
        <f>Original!D158*(1+'Updated to 2018 prices'!$B$1)</f>
        <v>220.3954</v>
      </c>
      <c r="E158" s="90">
        <f>Original!E158*(1+'Updated to 2018 prices'!$B$1)</f>
        <v>275.49425000000002</v>
      </c>
      <c r="F158" s="90">
        <f>Original!F158*(1+'Updated to 2018 prices'!$B$1)</f>
        <v>330.59309999999999</v>
      </c>
      <c r="G158" s="90">
        <f>Original!G158*(1+'Updated to 2018 prices'!$B$1)</f>
        <v>110.1977</v>
      </c>
      <c r="H158" s="90">
        <f>Original!H158*(1+'Updated to 2018 prices'!$B$1)</f>
        <v>110.1977</v>
      </c>
      <c r="I158" s="90">
        <f>Original!I158*(1+'Updated to 2018 prices'!$B$1)</f>
        <v>110.1977</v>
      </c>
      <c r="J158" s="5"/>
      <c r="K158" s="5"/>
      <c r="L158" s="5"/>
      <c r="M158" s="5"/>
      <c r="N158" s="5"/>
    </row>
    <row r="159" spans="1:14">
      <c r="A159" s="87" t="s">
        <v>173</v>
      </c>
      <c r="B159" s="89">
        <v>0.1</v>
      </c>
      <c r="C159" s="89" t="s">
        <v>60</v>
      </c>
      <c r="D159" s="90">
        <f>Original!D159*(1+'Updated to 2018 prices'!$B$1)</f>
        <v>220.3954</v>
      </c>
      <c r="E159" s="90">
        <f>Original!E159*(1+'Updated to 2018 prices'!$B$1)</f>
        <v>220.3954</v>
      </c>
      <c r="F159" s="90">
        <f>Original!F159*(1+'Updated to 2018 prices'!$B$1)</f>
        <v>275.49425000000002</v>
      </c>
      <c r="G159" s="90">
        <f>Original!G159*(1+'Updated to 2018 prices'!$B$1)</f>
        <v>55.098849999999999</v>
      </c>
      <c r="H159" s="90">
        <f>Original!H159*(1+'Updated to 2018 prices'!$B$1)</f>
        <v>110.1977</v>
      </c>
      <c r="I159" s="90">
        <f>Original!I159*(1+'Updated to 2018 prices'!$B$1)</f>
        <v>110.1977</v>
      </c>
      <c r="J159" s="5"/>
      <c r="K159" s="5"/>
      <c r="L159" s="5"/>
      <c r="M159" s="5"/>
      <c r="N159" s="5"/>
    </row>
    <row r="160" spans="1:14">
      <c r="A160" s="87" t="s">
        <v>174</v>
      </c>
      <c r="B160" s="89">
        <v>0.1</v>
      </c>
      <c r="C160" s="89" t="s">
        <v>60</v>
      </c>
      <c r="D160" s="90">
        <f>Original!D160*(1+'Updated to 2018 prices'!$B$1)</f>
        <v>220.3954</v>
      </c>
      <c r="E160" s="90">
        <f>Original!E160*(1+'Updated to 2018 prices'!$B$1)</f>
        <v>220.3954</v>
      </c>
      <c r="F160" s="90">
        <f>Original!F160*(1+'Updated to 2018 prices'!$B$1)</f>
        <v>275.49425000000002</v>
      </c>
      <c r="G160" s="90">
        <f>Original!G160*(1+'Updated to 2018 prices'!$B$1)</f>
        <v>55.098849999999999</v>
      </c>
      <c r="H160" s="90">
        <f>Original!H160*(1+'Updated to 2018 prices'!$B$1)</f>
        <v>110.1977</v>
      </c>
      <c r="I160" s="90">
        <f>Original!I160*(1+'Updated to 2018 prices'!$B$1)</f>
        <v>110.1977</v>
      </c>
      <c r="J160" s="5"/>
      <c r="K160" s="5"/>
      <c r="L160" s="5"/>
      <c r="M160" s="5"/>
      <c r="N160" s="5"/>
    </row>
    <row r="161" spans="1:14">
      <c r="A161" s="87" t="s">
        <v>175</v>
      </c>
      <c r="B161" s="89">
        <v>0.1</v>
      </c>
      <c r="C161" s="89" t="s">
        <v>60</v>
      </c>
      <c r="D161" s="90">
        <f>Original!D161*(1+'Updated to 2018 prices'!$B$1)</f>
        <v>220.3954</v>
      </c>
      <c r="E161" s="90">
        <f>Original!E161*(1+'Updated to 2018 prices'!$B$1)</f>
        <v>220.3954</v>
      </c>
      <c r="F161" s="90">
        <f>Original!F161*(1+'Updated to 2018 prices'!$B$1)</f>
        <v>275.49425000000002</v>
      </c>
      <c r="G161" s="90">
        <f>Original!G161*(1+'Updated to 2018 prices'!$B$1)</f>
        <v>55.098849999999999</v>
      </c>
      <c r="H161" s="90">
        <f>Original!H161*(1+'Updated to 2018 prices'!$B$1)</f>
        <v>110.1977</v>
      </c>
      <c r="I161" s="90">
        <f>Original!I161*(1+'Updated to 2018 prices'!$B$1)</f>
        <v>110.1977</v>
      </c>
      <c r="J161" s="5"/>
      <c r="K161" s="5"/>
      <c r="L161" s="5"/>
      <c r="M161" s="5"/>
      <c r="N161" s="5"/>
    </row>
    <row r="162" spans="1:14">
      <c r="A162" s="87" t="s">
        <v>176</v>
      </c>
      <c r="B162" s="89">
        <v>0.1</v>
      </c>
      <c r="C162" s="89" t="s">
        <v>60</v>
      </c>
      <c r="D162" s="90">
        <f>Original!D162*(1+'Updated to 2018 prices'!$B$1)</f>
        <v>220.3954</v>
      </c>
      <c r="E162" s="90">
        <f>Original!E162*(1+'Updated to 2018 prices'!$B$1)</f>
        <v>220.3954</v>
      </c>
      <c r="F162" s="90">
        <f>Original!F162*(1+'Updated to 2018 prices'!$B$1)</f>
        <v>275.49425000000002</v>
      </c>
      <c r="G162" s="90">
        <f>Original!G162*(1+'Updated to 2018 prices'!$B$1)</f>
        <v>55.098849999999999</v>
      </c>
      <c r="H162" s="90">
        <f>Original!H162*(1+'Updated to 2018 prices'!$B$1)</f>
        <v>110.1977</v>
      </c>
      <c r="I162" s="90">
        <f>Original!I162*(1+'Updated to 2018 prices'!$B$1)</f>
        <v>110.1977</v>
      </c>
      <c r="J162" s="5"/>
      <c r="K162" s="5"/>
      <c r="L162" s="5"/>
      <c r="M162" s="5"/>
      <c r="N162" s="5"/>
    </row>
    <row r="163" spans="1:14">
      <c r="A163" s="87" t="s">
        <v>177</v>
      </c>
      <c r="B163" s="89">
        <v>0.4</v>
      </c>
      <c r="C163" s="89" t="s">
        <v>62</v>
      </c>
      <c r="D163" s="90">
        <f>Original!D163*(1+'Updated to 2018 prices'!$B$1)</f>
        <v>220.3954</v>
      </c>
      <c r="E163" s="90">
        <f>Original!E163*(1+'Updated to 2018 prices'!$B$1)</f>
        <v>275.49425000000002</v>
      </c>
      <c r="F163" s="90">
        <f>Original!F163*(1+'Updated to 2018 prices'!$B$1)</f>
        <v>330.59309999999999</v>
      </c>
      <c r="G163" s="90">
        <f>Original!G163*(1+'Updated to 2018 prices'!$B$1)</f>
        <v>110.1977</v>
      </c>
      <c r="H163" s="90">
        <f>Original!H163*(1+'Updated to 2018 prices'!$B$1)</f>
        <v>110.1977</v>
      </c>
      <c r="I163" s="90">
        <f>Original!I163*(1+'Updated to 2018 prices'!$B$1)</f>
        <v>110.1977</v>
      </c>
      <c r="J163" s="5"/>
      <c r="K163" s="5"/>
      <c r="L163" s="5"/>
      <c r="M163" s="5"/>
      <c r="N163" s="5"/>
    </row>
    <row r="164" spans="1:14">
      <c r="A164" s="87" t="s">
        <v>178</v>
      </c>
      <c r="B164" s="89">
        <v>0.5</v>
      </c>
      <c r="C164" s="89" t="s">
        <v>62</v>
      </c>
      <c r="D164" s="90">
        <f>Original!D164*(1+'Updated to 2018 prices'!$B$1)</f>
        <v>220.3954</v>
      </c>
      <c r="E164" s="90">
        <f>Original!E164*(1+'Updated to 2018 prices'!$B$1)</f>
        <v>275.49425000000002</v>
      </c>
      <c r="F164" s="90">
        <f>Original!F164*(1+'Updated to 2018 prices'!$B$1)</f>
        <v>330.59309999999999</v>
      </c>
      <c r="G164" s="90">
        <f>Original!G164*(1+'Updated to 2018 prices'!$B$1)</f>
        <v>110.1977</v>
      </c>
      <c r="H164" s="90">
        <f>Original!H164*(1+'Updated to 2018 prices'!$B$1)</f>
        <v>110.1977</v>
      </c>
      <c r="I164" s="90">
        <f>Original!I164*(1+'Updated to 2018 prices'!$B$1)</f>
        <v>110.1977</v>
      </c>
      <c r="J164" s="5"/>
      <c r="K164" s="5"/>
      <c r="L164" s="5"/>
      <c r="M164" s="5"/>
      <c r="N164" s="5"/>
    </row>
    <row r="165" spans="1:14">
      <c r="A165" s="87" t="s">
        <v>179</v>
      </c>
      <c r="B165" s="89">
        <v>0.1</v>
      </c>
      <c r="C165" s="89" t="s">
        <v>60</v>
      </c>
      <c r="D165" s="90">
        <f>Original!D165*(1+'Updated to 2018 prices'!$B$1)</f>
        <v>220.3954</v>
      </c>
      <c r="E165" s="90">
        <f>Original!E165*(1+'Updated to 2018 prices'!$B$1)</f>
        <v>220.3954</v>
      </c>
      <c r="F165" s="90">
        <f>Original!F165*(1+'Updated to 2018 prices'!$B$1)</f>
        <v>275.49425000000002</v>
      </c>
      <c r="G165" s="90">
        <f>Original!G165*(1+'Updated to 2018 prices'!$B$1)</f>
        <v>55.098849999999999</v>
      </c>
      <c r="H165" s="90">
        <f>Original!H165*(1+'Updated to 2018 prices'!$B$1)</f>
        <v>110.1977</v>
      </c>
      <c r="I165" s="90">
        <f>Original!I165*(1+'Updated to 2018 prices'!$B$1)</f>
        <v>110.1977</v>
      </c>
      <c r="J165" s="5"/>
      <c r="K165" s="5"/>
      <c r="L165" s="5"/>
      <c r="M165" s="5"/>
      <c r="N165" s="5"/>
    </row>
    <row r="166" spans="1:14">
      <c r="A166" s="87" t="s">
        <v>180</v>
      </c>
      <c r="B166" s="89">
        <v>0.1</v>
      </c>
      <c r="C166" s="89" t="s">
        <v>60</v>
      </c>
      <c r="D166" s="90">
        <f>Original!D166*(1+'Updated to 2018 prices'!$B$1)</f>
        <v>220.3954</v>
      </c>
      <c r="E166" s="90">
        <f>Original!E166*(1+'Updated to 2018 prices'!$B$1)</f>
        <v>220.3954</v>
      </c>
      <c r="F166" s="90">
        <f>Original!F166*(1+'Updated to 2018 prices'!$B$1)</f>
        <v>275.49425000000002</v>
      </c>
      <c r="G166" s="90">
        <f>Original!G166*(1+'Updated to 2018 prices'!$B$1)</f>
        <v>55.098849999999999</v>
      </c>
      <c r="H166" s="90">
        <f>Original!H166*(1+'Updated to 2018 prices'!$B$1)</f>
        <v>110.1977</v>
      </c>
      <c r="I166" s="90">
        <f>Original!I166*(1+'Updated to 2018 prices'!$B$1)</f>
        <v>110.1977</v>
      </c>
      <c r="J166" s="5"/>
      <c r="K166" s="5"/>
      <c r="L166" s="5"/>
      <c r="M166" s="5"/>
      <c r="N166" s="5"/>
    </row>
    <row r="167" spans="1:14">
      <c r="A167" s="87" t="s">
        <v>181</v>
      </c>
      <c r="B167" s="89">
        <v>0.1</v>
      </c>
      <c r="C167" s="89" t="s">
        <v>60</v>
      </c>
      <c r="D167" s="90">
        <f>Original!D167*(1+'Updated to 2018 prices'!$B$1)</f>
        <v>220.3954</v>
      </c>
      <c r="E167" s="90">
        <f>Original!E167*(1+'Updated to 2018 prices'!$B$1)</f>
        <v>220.3954</v>
      </c>
      <c r="F167" s="90">
        <f>Original!F167*(1+'Updated to 2018 prices'!$B$1)</f>
        <v>275.49425000000002</v>
      </c>
      <c r="G167" s="90">
        <f>Original!G167*(1+'Updated to 2018 prices'!$B$1)</f>
        <v>55.098849999999999</v>
      </c>
      <c r="H167" s="90">
        <f>Original!H167*(1+'Updated to 2018 prices'!$B$1)</f>
        <v>110.1977</v>
      </c>
      <c r="I167" s="90">
        <f>Original!I167*(1+'Updated to 2018 prices'!$B$1)</f>
        <v>110.1977</v>
      </c>
      <c r="J167" s="5"/>
      <c r="K167" s="5"/>
      <c r="L167" s="5"/>
      <c r="M167" s="5"/>
      <c r="N167" s="5"/>
    </row>
    <row r="168" spans="1:14">
      <c r="A168" s="87" t="s">
        <v>182</v>
      </c>
      <c r="B168" s="89">
        <v>0.5</v>
      </c>
      <c r="C168" s="89" t="s">
        <v>62</v>
      </c>
      <c r="D168" s="90">
        <f>Original!D168*(1+'Updated to 2018 prices'!$B$1)</f>
        <v>220.3954</v>
      </c>
      <c r="E168" s="90">
        <f>Original!E168*(1+'Updated to 2018 prices'!$B$1)</f>
        <v>275.49425000000002</v>
      </c>
      <c r="F168" s="90">
        <f>Original!F168*(1+'Updated to 2018 prices'!$B$1)</f>
        <v>330.59309999999999</v>
      </c>
      <c r="G168" s="90">
        <f>Original!G168*(1+'Updated to 2018 prices'!$B$1)</f>
        <v>110.1977</v>
      </c>
      <c r="H168" s="90">
        <f>Original!H168*(1+'Updated to 2018 prices'!$B$1)</f>
        <v>110.1977</v>
      </c>
      <c r="I168" s="90">
        <f>Original!I168*(1+'Updated to 2018 prices'!$B$1)</f>
        <v>110.1977</v>
      </c>
      <c r="J168" s="5"/>
      <c r="K168" s="5"/>
      <c r="L168" s="5"/>
      <c r="M168" s="5"/>
      <c r="N168" s="5"/>
    </row>
    <row r="169" spans="1:14">
      <c r="A169" s="87" t="s">
        <v>183</v>
      </c>
      <c r="B169" s="89">
        <v>0.2</v>
      </c>
      <c r="C169" s="89" t="s">
        <v>60</v>
      </c>
      <c r="D169" s="90">
        <f>Original!D169*(1+'Updated to 2018 prices'!$B$1)</f>
        <v>220.3954</v>
      </c>
      <c r="E169" s="90">
        <f>Original!E169*(1+'Updated to 2018 prices'!$B$1)</f>
        <v>220.3954</v>
      </c>
      <c r="F169" s="90">
        <f>Original!F169*(1+'Updated to 2018 prices'!$B$1)</f>
        <v>275.49425000000002</v>
      </c>
      <c r="G169" s="90">
        <f>Original!G169*(1+'Updated to 2018 prices'!$B$1)</f>
        <v>55.098849999999999</v>
      </c>
      <c r="H169" s="90">
        <f>Original!H169*(1+'Updated to 2018 prices'!$B$1)</f>
        <v>110.1977</v>
      </c>
      <c r="I169" s="90">
        <f>Original!I169*(1+'Updated to 2018 prices'!$B$1)</f>
        <v>110.1977</v>
      </c>
      <c r="J169" s="5"/>
      <c r="K169" s="5"/>
      <c r="L169" s="5"/>
      <c r="M169" s="5"/>
      <c r="N169" s="5"/>
    </row>
    <row r="170" spans="1:14">
      <c r="A170" s="87" t="s">
        <v>184</v>
      </c>
      <c r="B170" s="89">
        <v>0.9</v>
      </c>
      <c r="C170" s="89" t="s">
        <v>62</v>
      </c>
      <c r="D170" s="90">
        <f>Original!D170*(1+'Updated to 2018 prices'!$B$1)</f>
        <v>220.3954</v>
      </c>
      <c r="E170" s="90">
        <f>Original!E170*(1+'Updated to 2018 prices'!$B$1)</f>
        <v>275.49425000000002</v>
      </c>
      <c r="F170" s="90">
        <f>Original!F170*(1+'Updated to 2018 prices'!$B$1)</f>
        <v>330.59309999999999</v>
      </c>
      <c r="G170" s="90">
        <f>Original!G170*(1+'Updated to 2018 prices'!$B$1)</f>
        <v>110.1977</v>
      </c>
      <c r="H170" s="90">
        <f>Original!H170*(1+'Updated to 2018 prices'!$B$1)</f>
        <v>110.1977</v>
      </c>
      <c r="I170" s="90">
        <f>Original!I170*(1+'Updated to 2018 prices'!$B$1)</f>
        <v>110.1977</v>
      </c>
      <c r="J170" s="5"/>
      <c r="K170" s="5"/>
      <c r="L170" s="5"/>
      <c r="M170" s="5"/>
      <c r="N170" s="5"/>
    </row>
    <row r="171" spans="1:14">
      <c r="A171" s="87" t="s">
        <v>185</v>
      </c>
      <c r="B171" s="89">
        <v>0.1</v>
      </c>
      <c r="C171" s="89" t="s">
        <v>60</v>
      </c>
      <c r="D171" s="90">
        <f>Original!D171*(1+'Updated to 2018 prices'!$B$1)</f>
        <v>220.3954</v>
      </c>
      <c r="E171" s="90">
        <f>Original!E171*(1+'Updated to 2018 prices'!$B$1)</f>
        <v>220.3954</v>
      </c>
      <c r="F171" s="90">
        <f>Original!F171*(1+'Updated to 2018 prices'!$B$1)</f>
        <v>275.49425000000002</v>
      </c>
      <c r="G171" s="90">
        <f>Original!G171*(1+'Updated to 2018 prices'!$B$1)</f>
        <v>55.098849999999999</v>
      </c>
      <c r="H171" s="90">
        <f>Original!H171*(1+'Updated to 2018 prices'!$B$1)</f>
        <v>110.1977</v>
      </c>
      <c r="I171" s="90">
        <f>Original!I171*(1+'Updated to 2018 prices'!$B$1)</f>
        <v>110.1977</v>
      </c>
      <c r="J171" s="5"/>
      <c r="K171" s="5"/>
      <c r="L171" s="5"/>
      <c r="M171" s="5"/>
      <c r="N171" s="5"/>
    </row>
    <row r="172" spans="1:14">
      <c r="A172" s="87" t="s">
        <v>186</v>
      </c>
      <c r="B172" s="89">
        <v>0.3</v>
      </c>
      <c r="C172" s="89" t="s">
        <v>60</v>
      </c>
      <c r="D172" s="90">
        <f>Original!D172*(1+'Updated to 2018 prices'!$B$1)</f>
        <v>220.3954</v>
      </c>
      <c r="E172" s="90">
        <f>Original!E172*(1+'Updated to 2018 prices'!$B$1)</f>
        <v>220.3954</v>
      </c>
      <c r="F172" s="90">
        <f>Original!F172*(1+'Updated to 2018 prices'!$B$1)</f>
        <v>275.49425000000002</v>
      </c>
      <c r="G172" s="90">
        <f>Original!G172*(1+'Updated to 2018 prices'!$B$1)</f>
        <v>55.098849999999999</v>
      </c>
      <c r="H172" s="90">
        <f>Original!H172*(1+'Updated to 2018 prices'!$B$1)</f>
        <v>110.1977</v>
      </c>
      <c r="I172" s="90">
        <f>Original!I172*(1+'Updated to 2018 prices'!$B$1)</f>
        <v>110.1977</v>
      </c>
      <c r="J172" s="5"/>
      <c r="K172" s="5"/>
      <c r="L172" s="5"/>
      <c r="M172" s="5"/>
      <c r="N172" s="5"/>
    </row>
    <row r="173" spans="1:14">
      <c r="A173" s="87" t="s">
        <v>187</v>
      </c>
      <c r="B173" s="89">
        <v>0.1</v>
      </c>
      <c r="C173" s="89" t="s">
        <v>60</v>
      </c>
      <c r="D173" s="90">
        <f>Original!D173*(1+'Updated to 2018 prices'!$B$1)</f>
        <v>220.3954</v>
      </c>
      <c r="E173" s="90">
        <f>Original!E173*(1+'Updated to 2018 prices'!$B$1)</f>
        <v>220.3954</v>
      </c>
      <c r="F173" s="90">
        <f>Original!F173*(1+'Updated to 2018 prices'!$B$1)</f>
        <v>275.49425000000002</v>
      </c>
      <c r="G173" s="90">
        <f>Original!G173*(1+'Updated to 2018 prices'!$B$1)</f>
        <v>55.098849999999999</v>
      </c>
      <c r="H173" s="90">
        <f>Original!H173*(1+'Updated to 2018 prices'!$B$1)</f>
        <v>110.1977</v>
      </c>
      <c r="I173" s="90">
        <f>Original!I173*(1+'Updated to 2018 prices'!$B$1)</f>
        <v>110.1977</v>
      </c>
      <c r="J173" s="5"/>
      <c r="K173" s="5"/>
      <c r="L173" s="5"/>
      <c r="M173" s="5"/>
      <c r="N173" s="5"/>
    </row>
    <row r="174" spans="1:14">
      <c r="A174" s="87" t="s">
        <v>188</v>
      </c>
      <c r="B174" s="89">
        <v>0.3</v>
      </c>
      <c r="C174" s="89" t="s">
        <v>60</v>
      </c>
      <c r="D174" s="90">
        <f>Original!D174*(1+'Updated to 2018 prices'!$B$1)</f>
        <v>220.3954</v>
      </c>
      <c r="E174" s="90">
        <f>Original!E174*(1+'Updated to 2018 prices'!$B$1)</f>
        <v>220.3954</v>
      </c>
      <c r="F174" s="90">
        <f>Original!F174*(1+'Updated to 2018 prices'!$B$1)</f>
        <v>275.49425000000002</v>
      </c>
      <c r="G174" s="90">
        <f>Original!G174*(1+'Updated to 2018 prices'!$B$1)</f>
        <v>55.098849999999999</v>
      </c>
      <c r="H174" s="90">
        <f>Original!H174*(1+'Updated to 2018 prices'!$B$1)</f>
        <v>110.1977</v>
      </c>
      <c r="I174" s="90">
        <f>Original!I174*(1+'Updated to 2018 prices'!$B$1)</f>
        <v>110.1977</v>
      </c>
      <c r="J174" s="5"/>
      <c r="K174" s="5"/>
      <c r="L174" s="5"/>
      <c r="M174" s="5"/>
      <c r="N174" s="5"/>
    </row>
    <row r="175" spans="1:14">
      <c r="A175" s="87" t="s">
        <v>189</v>
      </c>
      <c r="B175" s="89">
        <v>1.5</v>
      </c>
      <c r="C175" s="89" t="s">
        <v>62</v>
      </c>
      <c r="D175" s="90">
        <f>Original!D175*(1+'Updated to 2018 prices'!$B$1)</f>
        <v>220.3954</v>
      </c>
      <c r="E175" s="90">
        <f>Original!E175*(1+'Updated to 2018 prices'!$B$1)</f>
        <v>275.49425000000002</v>
      </c>
      <c r="F175" s="90">
        <f>Original!F175*(1+'Updated to 2018 prices'!$B$1)</f>
        <v>330.59309999999999</v>
      </c>
      <c r="G175" s="90">
        <f>Original!G175*(1+'Updated to 2018 prices'!$B$1)</f>
        <v>110.1977</v>
      </c>
      <c r="H175" s="90">
        <f>Original!H175*(1+'Updated to 2018 prices'!$B$1)</f>
        <v>110.1977</v>
      </c>
      <c r="I175" s="90">
        <f>Original!I175*(1+'Updated to 2018 prices'!$B$1)</f>
        <v>110.1977</v>
      </c>
      <c r="J175" s="5"/>
      <c r="K175" s="5"/>
      <c r="L175" s="5"/>
      <c r="M175" s="5"/>
      <c r="N175" s="5"/>
    </row>
    <row r="176" spans="1:14">
      <c r="A176" s="87" t="s">
        <v>190</v>
      </c>
      <c r="B176" s="89">
        <v>0.4</v>
      </c>
      <c r="C176" s="89" t="s">
        <v>62</v>
      </c>
      <c r="D176" s="90">
        <f>Original!D176*(1+'Updated to 2018 prices'!$B$1)</f>
        <v>220.3954</v>
      </c>
      <c r="E176" s="90">
        <f>Original!E176*(1+'Updated to 2018 prices'!$B$1)</f>
        <v>275.49425000000002</v>
      </c>
      <c r="F176" s="90">
        <f>Original!F176*(1+'Updated to 2018 prices'!$B$1)</f>
        <v>330.59309999999999</v>
      </c>
      <c r="G176" s="90">
        <f>Original!G176*(1+'Updated to 2018 prices'!$B$1)</f>
        <v>110.1977</v>
      </c>
      <c r="H176" s="90">
        <f>Original!H176*(1+'Updated to 2018 prices'!$B$1)</f>
        <v>110.1977</v>
      </c>
      <c r="I176" s="90">
        <f>Original!I176*(1+'Updated to 2018 prices'!$B$1)</f>
        <v>110.1977</v>
      </c>
      <c r="J176" s="5"/>
      <c r="K176" s="5"/>
      <c r="L176" s="5"/>
      <c r="M176" s="5"/>
      <c r="N176" s="5"/>
    </row>
    <row r="177" spans="1:14">
      <c r="A177" s="87" t="s">
        <v>191</v>
      </c>
      <c r="B177" s="89">
        <v>0.4</v>
      </c>
      <c r="C177" s="89" t="s">
        <v>62</v>
      </c>
      <c r="D177" s="90">
        <f>Original!D177*(1+'Updated to 2018 prices'!$B$1)</f>
        <v>220.3954</v>
      </c>
      <c r="E177" s="90">
        <f>Original!E177*(1+'Updated to 2018 prices'!$B$1)</f>
        <v>275.49425000000002</v>
      </c>
      <c r="F177" s="90">
        <f>Original!F177*(1+'Updated to 2018 prices'!$B$1)</f>
        <v>330.59309999999999</v>
      </c>
      <c r="G177" s="90">
        <f>Original!G177*(1+'Updated to 2018 prices'!$B$1)</f>
        <v>110.1977</v>
      </c>
      <c r="H177" s="90">
        <f>Original!H177*(1+'Updated to 2018 prices'!$B$1)</f>
        <v>110.1977</v>
      </c>
      <c r="I177" s="90">
        <f>Original!I177*(1+'Updated to 2018 prices'!$B$1)</f>
        <v>110.1977</v>
      </c>
      <c r="J177" s="5"/>
      <c r="K177" s="5"/>
      <c r="L177" s="5"/>
      <c r="M177" s="5"/>
      <c r="N177" s="5"/>
    </row>
    <row r="178" spans="1:14">
      <c r="A178" s="87" t="s">
        <v>192</v>
      </c>
      <c r="B178" s="89">
        <v>0.2</v>
      </c>
      <c r="C178" s="89" t="s">
        <v>60</v>
      </c>
      <c r="D178" s="90">
        <f>Original!D178*(1+'Updated to 2018 prices'!$B$1)</f>
        <v>220.3954</v>
      </c>
      <c r="E178" s="90">
        <f>Original!E178*(1+'Updated to 2018 prices'!$B$1)</f>
        <v>220.3954</v>
      </c>
      <c r="F178" s="90">
        <f>Original!F178*(1+'Updated to 2018 prices'!$B$1)</f>
        <v>275.49425000000002</v>
      </c>
      <c r="G178" s="90">
        <f>Original!G178*(1+'Updated to 2018 prices'!$B$1)</f>
        <v>55.098849999999999</v>
      </c>
      <c r="H178" s="90">
        <f>Original!H178*(1+'Updated to 2018 prices'!$B$1)</f>
        <v>110.1977</v>
      </c>
      <c r="I178" s="90">
        <f>Original!I178*(1+'Updated to 2018 prices'!$B$1)</f>
        <v>110.1977</v>
      </c>
      <c r="J178" s="5"/>
      <c r="K178" s="5"/>
      <c r="L178" s="5"/>
      <c r="M178" s="5"/>
      <c r="N178" s="5"/>
    </row>
    <row r="179" spans="1:14">
      <c r="A179" s="87" t="s">
        <v>193</v>
      </c>
      <c r="B179" s="89">
        <v>0.1</v>
      </c>
      <c r="C179" s="89" t="s">
        <v>60</v>
      </c>
      <c r="D179" s="90">
        <f>Original!D179*(1+'Updated to 2018 prices'!$B$1)</f>
        <v>220.3954</v>
      </c>
      <c r="E179" s="90">
        <f>Original!E179*(1+'Updated to 2018 prices'!$B$1)</f>
        <v>220.3954</v>
      </c>
      <c r="F179" s="90">
        <f>Original!F179*(1+'Updated to 2018 prices'!$B$1)</f>
        <v>275.49425000000002</v>
      </c>
      <c r="G179" s="90">
        <f>Original!G179*(1+'Updated to 2018 prices'!$B$1)</f>
        <v>55.098849999999999</v>
      </c>
      <c r="H179" s="90">
        <f>Original!H179*(1+'Updated to 2018 prices'!$B$1)</f>
        <v>110.1977</v>
      </c>
      <c r="I179" s="90">
        <f>Original!I179*(1+'Updated to 2018 prices'!$B$1)</f>
        <v>110.1977</v>
      </c>
      <c r="J179" s="5"/>
      <c r="K179" s="5"/>
      <c r="L179" s="5"/>
      <c r="M179" s="5"/>
      <c r="N179" s="5"/>
    </row>
    <row r="180" spans="1:14">
      <c r="A180" s="87" t="s">
        <v>194</v>
      </c>
      <c r="B180" s="89">
        <v>0.2</v>
      </c>
      <c r="C180" s="89" t="s">
        <v>60</v>
      </c>
      <c r="D180" s="90">
        <f>Original!D180*(1+'Updated to 2018 prices'!$B$1)</f>
        <v>220.3954</v>
      </c>
      <c r="E180" s="90">
        <f>Original!E180*(1+'Updated to 2018 prices'!$B$1)</f>
        <v>220.3954</v>
      </c>
      <c r="F180" s="90">
        <f>Original!F180*(1+'Updated to 2018 prices'!$B$1)</f>
        <v>275.49425000000002</v>
      </c>
      <c r="G180" s="90">
        <f>Original!G180*(1+'Updated to 2018 prices'!$B$1)</f>
        <v>55.098849999999999</v>
      </c>
      <c r="H180" s="90">
        <f>Original!H180*(1+'Updated to 2018 prices'!$B$1)</f>
        <v>110.1977</v>
      </c>
      <c r="I180" s="90">
        <f>Original!I180*(1+'Updated to 2018 prices'!$B$1)</f>
        <v>110.1977</v>
      </c>
      <c r="J180" s="5"/>
      <c r="K180" s="5"/>
      <c r="L180" s="5"/>
      <c r="M180" s="5"/>
      <c r="N180" s="5"/>
    </row>
    <row r="181" spans="1:14">
      <c r="A181" s="87" t="s">
        <v>195</v>
      </c>
      <c r="B181" s="89">
        <v>0.1</v>
      </c>
      <c r="C181" s="89" t="s">
        <v>60</v>
      </c>
      <c r="D181" s="90">
        <f>Original!D181*(1+'Updated to 2018 prices'!$B$1)</f>
        <v>220.3954</v>
      </c>
      <c r="E181" s="90">
        <f>Original!E181*(1+'Updated to 2018 prices'!$B$1)</f>
        <v>220.3954</v>
      </c>
      <c r="F181" s="90">
        <f>Original!F181*(1+'Updated to 2018 prices'!$B$1)</f>
        <v>275.49425000000002</v>
      </c>
      <c r="G181" s="90">
        <f>Original!G181*(1+'Updated to 2018 prices'!$B$1)</f>
        <v>55.098849999999999</v>
      </c>
      <c r="H181" s="90">
        <f>Original!H181*(1+'Updated to 2018 prices'!$B$1)</f>
        <v>110.1977</v>
      </c>
      <c r="I181" s="90">
        <f>Original!I181*(1+'Updated to 2018 prices'!$B$1)</f>
        <v>110.1977</v>
      </c>
      <c r="J181" s="5"/>
      <c r="K181" s="5"/>
      <c r="L181" s="5"/>
      <c r="M181" s="5"/>
      <c r="N181" s="5"/>
    </row>
    <row r="182" spans="1:14">
      <c r="A182" s="87" t="s">
        <v>196</v>
      </c>
      <c r="B182" s="89">
        <v>0.9</v>
      </c>
      <c r="C182" s="89" t="s">
        <v>62</v>
      </c>
      <c r="D182" s="90">
        <f>Original!D182*(1+'Updated to 2018 prices'!$B$1)</f>
        <v>220.3954</v>
      </c>
      <c r="E182" s="90">
        <f>Original!E182*(1+'Updated to 2018 prices'!$B$1)</f>
        <v>275.49425000000002</v>
      </c>
      <c r="F182" s="90">
        <f>Original!F182*(1+'Updated to 2018 prices'!$B$1)</f>
        <v>330.59309999999999</v>
      </c>
      <c r="G182" s="90">
        <f>Original!G182*(1+'Updated to 2018 prices'!$B$1)</f>
        <v>110.1977</v>
      </c>
      <c r="H182" s="90">
        <f>Original!H182*(1+'Updated to 2018 prices'!$B$1)</f>
        <v>110.1977</v>
      </c>
      <c r="I182" s="90">
        <f>Original!I182*(1+'Updated to 2018 prices'!$B$1)</f>
        <v>110.1977</v>
      </c>
      <c r="J182" s="5"/>
      <c r="K182" s="5"/>
      <c r="L182" s="5"/>
      <c r="M182" s="5"/>
      <c r="N182" s="5"/>
    </row>
    <row r="183" spans="1:14">
      <c r="A183" s="87" t="s">
        <v>197</v>
      </c>
      <c r="B183" s="89">
        <v>2.8</v>
      </c>
      <c r="C183" s="89" t="s">
        <v>74</v>
      </c>
      <c r="D183" s="90">
        <f>Original!D183*(1+'Updated to 2018 prices'!$B$1)</f>
        <v>330.59309999999999</v>
      </c>
      <c r="E183" s="90">
        <f>Original!E183*(1+'Updated to 2018 prices'!$B$1)</f>
        <v>330.59309999999999</v>
      </c>
      <c r="F183" s="90">
        <f>Original!F183*(1+'Updated to 2018 prices'!$B$1)</f>
        <v>385.69195000000002</v>
      </c>
      <c r="G183" s="90">
        <f>Original!G183*(1+'Updated to 2018 prices'!$B$1)</f>
        <v>110.1977</v>
      </c>
      <c r="H183" s="90">
        <f>Original!H183*(1+'Updated to 2018 prices'!$B$1)</f>
        <v>110.1977</v>
      </c>
      <c r="I183" s="90">
        <f>Original!I183*(1+'Updated to 2018 prices'!$B$1)</f>
        <v>165.29655</v>
      </c>
      <c r="J183" s="5"/>
      <c r="K183" s="5"/>
      <c r="L183" s="5"/>
      <c r="M183" s="5"/>
      <c r="N183" s="5"/>
    </row>
    <row r="184" spans="1:14">
      <c r="A184" s="87" t="s">
        <v>198</v>
      </c>
      <c r="B184" s="89">
        <v>0.1</v>
      </c>
      <c r="C184" s="89" t="s">
        <v>60</v>
      </c>
      <c r="D184" s="90">
        <f>Original!D184*(1+'Updated to 2018 prices'!$B$1)</f>
        <v>220.3954</v>
      </c>
      <c r="E184" s="90">
        <f>Original!E184*(1+'Updated to 2018 prices'!$B$1)</f>
        <v>220.3954</v>
      </c>
      <c r="F184" s="90">
        <f>Original!F184*(1+'Updated to 2018 prices'!$B$1)</f>
        <v>275.49425000000002</v>
      </c>
      <c r="G184" s="90">
        <f>Original!G184*(1+'Updated to 2018 prices'!$B$1)</f>
        <v>55.098849999999999</v>
      </c>
      <c r="H184" s="90">
        <f>Original!H184*(1+'Updated to 2018 prices'!$B$1)</f>
        <v>110.1977</v>
      </c>
      <c r="I184" s="90">
        <f>Original!I184*(1+'Updated to 2018 prices'!$B$1)</f>
        <v>110.1977</v>
      </c>
      <c r="J184" s="5"/>
      <c r="K184" s="5"/>
      <c r="L184" s="5"/>
      <c r="M184" s="5"/>
      <c r="N184" s="5"/>
    </row>
    <row r="185" spans="1:14">
      <c r="A185" s="87" t="s">
        <v>199</v>
      </c>
      <c r="B185" s="89">
        <v>0.4</v>
      </c>
      <c r="C185" s="89" t="s">
        <v>62</v>
      </c>
      <c r="D185" s="90">
        <f>Original!D185*(1+'Updated to 2018 prices'!$B$1)</f>
        <v>220.3954</v>
      </c>
      <c r="E185" s="90">
        <f>Original!E185*(1+'Updated to 2018 prices'!$B$1)</f>
        <v>275.49425000000002</v>
      </c>
      <c r="F185" s="90">
        <f>Original!F185*(1+'Updated to 2018 prices'!$B$1)</f>
        <v>330.59309999999999</v>
      </c>
      <c r="G185" s="90">
        <f>Original!G185*(1+'Updated to 2018 prices'!$B$1)</f>
        <v>110.1977</v>
      </c>
      <c r="H185" s="90">
        <f>Original!H185*(1+'Updated to 2018 prices'!$B$1)</f>
        <v>110.1977</v>
      </c>
      <c r="I185" s="90">
        <f>Original!I185*(1+'Updated to 2018 prices'!$B$1)</f>
        <v>110.1977</v>
      </c>
      <c r="J185" s="5"/>
      <c r="K185" s="5"/>
      <c r="L185" s="5"/>
      <c r="M185" s="5"/>
      <c r="N185" s="5"/>
    </row>
    <row r="186" spans="1:14">
      <c r="A186" s="87" t="s">
        <v>200</v>
      </c>
      <c r="B186" s="89">
        <v>0.2</v>
      </c>
      <c r="C186" s="89" t="s">
        <v>60</v>
      </c>
      <c r="D186" s="90">
        <f>Original!D186*(1+'Updated to 2018 prices'!$B$1)</f>
        <v>220.3954</v>
      </c>
      <c r="E186" s="90">
        <f>Original!E186*(1+'Updated to 2018 prices'!$B$1)</f>
        <v>220.3954</v>
      </c>
      <c r="F186" s="90">
        <f>Original!F186*(1+'Updated to 2018 prices'!$B$1)</f>
        <v>275.49425000000002</v>
      </c>
      <c r="G186" s="90">
        <f>Original!G186*(1+'Updated to 2018 prices'!$B$1)</f>
        <v>55.098849999999999</v>
      </c>
      <c r="H186" s="90">
        <f>Original!H186*(1+'Updated to 2018 prices'!$B$1)</f>
        <v>110.1977</v>
      </c>
      <c r="I186" s="90">
        <f>Original!I186*(1+'Updated to 2018 prices'!$B$1)</f>
        <v>110.1977</v>
      </c>
      <c r="J186" s="5"/>
      <c r="K186" s="5"/>
      <c r="L186" s="5"/>
      <c r="M186" s="5"/>
      <c r="N186" s="5"/>
    </row>
    <row r="187" spans="1:14">
      <c r="A187" s="87" t="s">
        <v>201</v>
      </c>
      <c r="B187" s="89">
        <v>2.4</v>
      </c>
      <c r="C187" s="89" t="s">
        <v>74</v>
      </c>
      <c r="D187" s="90">
        <f>Original!D187*(1+'Updated to 2018 prices'!$B$1)</f>
        <v>330.59309999999999</v>
      </c>
      <c r="E187" s="90">
        <f>Original!E187*(1+'Updated to 2018 prices'!$B$1)</f>
        <v>330.59309999999999</v>
      </c>
      <c r="F187" s="90">
        <f>Original!F187*(1+'Updated to 2018 prices'!$B$1)</f>
        <v>385.69195000000002</v>
      </c>
      <c r="G187" s="90">
        <f>Original!G187*(1+'Updated to 2018 prices'!$B$1)</f>
        <v>110.1977</v>
      </c>
      <c r="H187" s="90">
        <f>Original!H187*(1+'Updated to 2018 prices'!$B$1)</f>
        <v>110.1977</v>
      </c>
      <c r="I187" s="90">
        <f>Original!I187*(1+'Updated to 2018 prices'!$B$1)</f>
        <v>165.29655</v>
      </c>
      <c r="J187" s="5"/>
      <c r="K187" s="5"/>
      <c r="L187" s="5"/>
      <c r="M187" s="5"/>
      <c r="N187" s="5"/>
    </row>
    <row r="188" spans="1:14">
      <c r="A188" s="87" t="s">
        <v>202</v>
      </c>
      <c r="B188" s="89">
        <v>0.1</v>
      </c>
      <c r="C188" s="89" t="s">
        <v>60</v>
      </c>
      <c r="D188" s="90">
        <f>Original!D188*(1+'Updated to 2018 prices'!$B$1)</f>
        <v>220.3954</v>
      </c>
      <c r="E188" s="90">
        <f>Original!E188*(1+'Updated to 2018 prices'!$B$1)</f>
        <v>220.3954</v>
      </c>
      <c r="F188" s="90">
        <f>Original!F188*(1+'Updated to 2018 prices'!$B$1)</f>
        <v>275.49425000000002</v>
      </c>
      <c r="G188" s="90">
        <f>Original!G188*(1+'Updated to 2018 prices'!$B$1)</f>
        <v>55.098849999999999</v>
      </c>
      <c r="H188" s="90">
        <f>Original!H188*(1+'Updated to 2018 prices'!$B$1)</f>
        <v>110.1977</v>
      </c>
      <c r="I188" s="90">
        <f>Original!I188*(1+'Updated to 2018 prices'!$B$1)</f>
        <v>110.1977</v>
      </c>
      <c r="J188" s="5"/>
      <c r="K188" s="5"/>
      <c r="L188" s="5"/>
      <c r="M188" s="5"/>
      <c r="N188" s="5"/>
    </row>
    <row r="189" spans="1:14">
      <c r="A189" s="87" t="s">
        <v>203</v>
      </c>
      <c r="B189" s="89">
        <v>0.1</v>
      </c>
      <c r="C189" s="89" t="s">
        <v>60</v>
      </c>
      <c r="D189" s="90">
        <f>Original!D189*(1+'Updated to 2018 prices'!$B$1)</f>
        <v>220.3954</v>
      </c>
      <c r="E189" s="90">
        <f>Original!E189*(1+'Updated to 2018 prices'!$B$1)</f>
        <v>220.3954</v>
      </c>
      <c r="F189" s="90">
        <f>Original!F189*(1+'Updated to 2018 prices'!$B$1)</f>
        <v>275.49425000000002</v>
      </c>
      <c r="G189" s="90">
        <f>Original!G189*(1+'Updated to 2018 prices'!$B$1)</f>
        <v>55.098849999999999</v>
      </c>
      <c r="H189" s="90">
        <f>Original!H189*(1+'Updated to 2018 prices'!$B$1)</f>
        <v>110.1977</v>
      </c>
      <c r="I189" s="90">
        <f>Original!I189*(1+'Updated to 2018 prices'!$B$1)</f>
        <v>110.1977</v>
      </c>
      <c r="J189" s="5"/>
      <c r="K189" s="5"/>
      <c r="L189" s="5"/>
      <c r="M189" s="5"/>
      <c r="N189" s="5"/>
    </row>
    <row r="190" spans="1:14">
      <c r="A190" s="87" t="s">
        <v>204</v>
      </c>
      <c r="B190" s="89">
        <v>0.1</v>
      </c>
      <c r="C190" s="89" t="s">
        <v>60</v>
      </c>
      <c r="D190" s="90">
        <f>Original!D190*(1+'Updated to 2018 prices'!$B$1)</f>
        <v>220.3954</v>
      </c>
      <c r="E190" s="90">
        <f>Original!E190*(1+'Updated to 2018 prices'!$B$1)</f>
        <v>220.3954</v>
      </c>
      <c r="F190" s="90">
        <f>Original!F190*(1+'Updated to 2018 prices'!$B$1)</f>
        <v>275.49425000000002</v>
      </c>
      <c r="G190" s="90">
        <f>Original!G190*(1+'Updated to 2018 prices'!$B$1)</f>
        <v>55.098849999999999</v>
      </c>
      <c r="H190" s="90">
        <f>Original!H190*(1+'Updated to 2018 prices'!$B$1)</f>
        <v>110.1977</v>
      </c>
      <c r="I190" s="90">
        <f>Original!I190*(1+'Updated to 2018 prices'!$B$1)</f>
        <v>110.1977</v>
      </c>
      <c r="J190" s="5"/>
      <c r="K190" s="5"/>
      <c r="L190" s="5"/>
      <c r="M190" s="5"/>
      <c r="N190" s="5"/>
    </row>
    <row r="191" spans="1:14">
      <c r="A191" s="87" t="s">
        <v>205</v>
      </c>
      <c r="B191" s="89">
        <v>0.1</v>
      </c>
      <c r="C191" s="89" t="s">
        <v>60</v>
      </c>
      <c r="D191" s="90">
        <f>Original!D191*(1+'Updated to 2018 prices'!$B$1)</f>
        <v>220.3954</v>
      </c>
      <c r="E191" s="90">
        <f>Original!E191*(1+'Updated to 2018 prices'!$B$1)</f>
        <v>220.3954</v>
      </c>
      <c r="F191" s="90">
        <f>Original!F191*(1+'Updated to 2018 prices'!$B$1)</f>
        <v>275.49425000000002</v>
      </c>
      <c r="G191" s="90">
        <f>Original!G191*(1+'Updated to 2018 prices'!$B$1)</f>
        <v>55.098849999999999</v>
      </c>
      <c r="H191" s="90">
        <f>Original!H191*(1+'Updated to 2018 prices'!$B$1)</f>
        <v>110.1977</v>
      </c>
      <c r="I191" s="90">
        <f>Original!I191*(1+'Updated to 2018 prices'!$B$1)</f>
        <v>110.1977</v>
      </c>
      <c r="J191" s="5"/>
      <c r="K191" s="5"/>
      <c r="L191" s="5"/>
      <c r="M191" s="5"/>
      <c r="N191" s="5"/>
    </row>
    <row r="192" spans="1:14">
      <c r="A192" s="87" t="s">
        <v>206</v>
      </c>
      <c r="B192" s="89">
        <v>0.2</v>
      </c>
      <c r="C192" s="89" t="s">
        <v>60</v>
      </c>
      <c r="D192" s="90">
        <f>Original!D192*(1+'Updated to 2018 prices'!$B$1)</f>
        <v>220.3954</v>
      </c>
      <c r="E192" s="90">
        <f>Original!E192*(1+'Updated to 2018 prices'!$B$1)</f>
        <v>220.3954</v>
      </c>
      <c r="F192" s="90">
        <f>Original!F192*(1+'Updated to 2018 prices'!$B$1)</f>
        <v>275.49425000000002</v>
      </c>
      <c r="G192" s="90">
        <f>Original!G192*(1+'Updated to 2018 prices'!$B$1)</f>
        <v>55.098849999999999</v>
      </c>
      <c r="H192" s="90">
        <f>Original!H192*(1+'Updated to 2018 prices'!$B$1)</f>
        <v>110.1977</v>
      </c>
      <c r="I192" s="90">
        <f>Original!I192*(1+'Updated to 2018 prices'!$B$1)</f>
        <v>110.1977</v>
      </c>
      <c r="J192" s="5"/>
      <c r="K192" s="5"/>
      <c r="L192" s="5"/>
      <c r="M192" s="5"/>
      <c r="N192" s="5"/>
    </row>
    <row r="193" spans="1:14">
      <c r="A193" s="87" t="s">
        <v>207</v>
      </c>
      <c r="B193" s="89">
        <v>0.2</v>
      </c>
      <c r="C193" s="89" t="s">
        <v>60</v>
      </c>
      <c r="D193" s="90">
        <f>Original!D193*(1+'Updated to 2018 prices'!$B$1)</f>
        <v>220.3954</v>
      </c>
      <c r="E193" s="90">
        <f>Original!E193*(1+'Updated to 2018 prices'!$B$1)</f>
        <v>220.3954</v>
      </c>
      <c r="F193" s="90">
        <f>Original!F193*(1+'Updated to 2018 prices'!$B$1)</f>
        <v>275.49425000000002</v>
      </c>
      <c r="G193" s="90">
        <f>Original!G193*(1+'Updated to 2018 prices'!$B$1)</f>
        <v>55.098849999999999</v>
      </c>
      <c r="H193" s="90">
        <f>Original!H193*(1+'Updated to 2018 prices'!$B$1)</f>
        <v>110.1977</v>
      </c>
      <c r="I193" s="90">
        <f>Original!I193*(1+'Updated to 2018 prices'!$B$1)</f>
        <v>110.1977</v>
      </c>
      <c r="J193" s="5"/>
      <c r="K193" s="5"/>
      <c r="L193" s="5"/>
      <c r="M193" s="5"/>
      <c r="N193" s="5"/>
    </row>
    <row r="194" spans="1:14">
      <c r="A194" s="87" t="s">
        <v>208</v>
      </c>
      <c r="B194" s="89">
        <v>0.9</v>
      </c>
      <c r="C194" s="89" t="s">
        <v>62</v>
      </c>
      <c r="D194" s="90">
        <f>Original!D194*(1+'Updated to 2018 prices'!$B$1)</f>
        <v>220.3954</v>
      </c>
      <c r="E194" s="90">
        <f>Original!E194*(1+'Updated to 2018 prices'!$B$1)</f>
        <v>275.49425000000002</v>
      </c>
      <c r="F194" s="90">
        <f>Original!F194*(1+'Updated to 2018 prices'!$B$1)</f>
        <v>330.59309999999999</v>
      </c>
      <c r="G194" s="90">
        <f>Original!G194*(1+'Updated to 2018 prices'!$B$1)</f>
        <v>110.1977</v>
      </c>
      <c r="H194" s="90">
        <f>Original!H194*(1+'Updated to 2018 prices'!$B$1)</f>
        <v>110.1977</v>
      </c>
      <c r="I194" s="90">
        <f>Original!I194*(1+'Updated to 2018 prices'!$B$1)</f>
        <v>110.1977</v>
      </c>
      <c r="J194" s="5"/>
      <c r="K194" s="5"/>
      <c r="L194" s="5"/>
      <c r="M194" s="5"/>
      <c r="N194" s="5"/>
    </row>
    <row r="195" spans="1:14">
      <c r="A195" s="87" t="s">
        <v>209</v>
      </c>
      <c r="B195" s="89">
        <v>11.7</v>
      </c>
      <c r="C195" s="89" t="s">
        <v>58</v>
      </c>
      <c r="D195" s="90">
        <f>Original!D195*(1+'Updated to 2018 prices'!$B$1)</f>
        <v>440.79079999999999</v>
      </c>
      <c r="E195" s="90">
        <f>Original!E195*(1+'Updated to 2018 prices'!$B$1)</f>
        <v>495.88965000000002</v>
      </c>
      <c r="F195" s="90">
        <f>Original!F195*(1+'Updated to 2018 prices'!$B$1)</f>
        <v>550.98850000000004</v>
      </c>
      <c r="G195" s="90">
        <f>Original!G195*(1+'Updated to 2018 prices'!$B$1)</f>
        <v>165.29655</v>
      </c>
      <c r="H195" s="90">
        <f>Original!H195*(1+'Updated to 2018 prices'!$B$1)</f>
        <v>165.29655</v>
      </c>
      <c r="I195" s="90">
        <f>Original!I195*(1+'Updated to 2018 prices'!$B$1)</f>
        <v>165.29655</v>
      </c>
      <c r="J195" s="5"/>
      <c r="K195" s="5"/>
      <c r="L195" s="5"/>
      <c r="M195" s="5"/>
      <c r="N195" s="5"/>
    </row>
    <row r="196" spans="1:14">
      <c r="A196" s="87" t="s">
        <v>210</v>
      </c>
      <c r="B196" s="89">
        <v>0.2</v>
      </c>
      <c r="C196" s="89" t="s">
        <v>60</v>
      </c>
      <c r="D196" s="90">
        <f>Original!D196*(1+'Updated to 2018 prices'!$B$1)</f>
        <v>220.3954</v>
      </c>
      <c r="E196" s="90">
        <f>Original!E196*(1+'Updated to 2018 prices'!$B$1)</f>
        <v>220.3954</v>
      </c>
      <c r="F196" s="90">
        <f>Original!F196*(1+'Updated to 2018 prices'!$B$1)</f>
        <v>275.49425000000002</v>
      </c>
      <c r="G196" s="90">
        <f>Original!G196*(1+'Updated to 2018 prices'!$B$1)</f>
        <v>55.098849999999999</v>
      </c>
      <c r="H196" s="90">
        <f>Original!H196*(1+'Updated to 2018 prices'!$B$1)</f>
        <v>110.1977</v>
      </c>
      <c r="I196" s="90">
        <f>Original!I196*(1+'Updated to 2018 prices'!$B$1)</f>
        <v>110.1977</v>
      </c>
      <c r="J196" s="5"/>
      <c r="K196" s="5"/>
      <c r="L196" s="5"/>
      <c r="M196" s="5"/>
      <c r="N196" s="5"/>
    </row>
    <row r="197" spans="1:14">
      <c r="A197" s="87" t="s">
        <v>211</v>
      </c>
      <c r="B197" s="89">
        <v>19.600000000000001</v>
      </c>
      <c r="C197" s="89" t="s">
        <v>58</v>
      </c>
      <c r="D197" s="90">
        <f>Original!D197*(1+'Updated to 2018 prices'!$B$1)</f>
        <v>440.79079999999999</v>
      </c>
      <c r="E197" s="90">
        <f>Original!E197*(1+'Updated to 2018 prices'!$B$1)</f>
        <v>495.88965000000002</v>
      </c>
      <c r="F197" s="90">
        <f>Original!F197*(1+'Updated to 2018 prices'!$B$1)</f>
        <v>550.98850000000004</v>
      </c>
      <c r="G197" s="90">
        <f>Original!G197*(1+'Updated to 2018 prices'!$B$1)</f>
        <v>165.29655</v>
      </c>
      <c r="H197" s="90">
        <f>Original!H197*(1+'Updated to 2018 prices'!$B$1)</f>
        <v>165.29655</v>
      </c>
      <c r="I197" s="90">
        <f>Original!I197*(1+'Updated to 2018 prices'!$B$1)</f>
        <v>165.29655</v>
      </c>
      <c r="J197" s="5"/>
      <c r="K197" s="5"/>
      <c r="L197" s="5"/>
      <c r="M197" s="5"/>
      <c r="N197" s="5"/>
    </row>
    <row r="198" spans="1:14">
      <c r="A198" s="87" t="s">
        <v>212</v>
      </c>
      <c r="B198" s="89">
        <v>0.6</v>
      </c>
      <c r="C198" s="89" t="s">
        <v>62</v>
      </c>
      <c r="D198" s="90">
        <f>Original!D198*(1+'Updated to 2018 prices'!$B$1)</f>
        <v>220.3954</v>
      </c>
      <c r="E198" s="90">
        <f>Original!E198*(1+'Updated to 2018 prices'!$B$1)</f>
        <v>275.49425000000002</v>
      </c>
      <c r="F198" s="90">
        <f>Original!F198*(1+'Updated to 2018 prices'!$B$1)</f>
        <v>330.59309999999999</v>
      </c>
      <c r="G198" s="90">
        <f>Original!G198*(1+'Updated to 2018 prices'!$B$1)</f>
        <v>110.1977</v>
      </c>
      <c r="H198" s="90">
        <f>Original!H198*(1+'Updated to 2018 prices'!$B$1)</f>
        <v>110.1977</v>
      </c>
      <c r="I198" s="90">
        <f>Original!I198*(1+'Updated to 2018 prices'!$B$1)</f>
        <v>110.1977</v>
      </c>
      <c r="J198" s="5"/>
      <c r="K198" s="5"/>
      <c r="L198" s="5"/>
      <c r="M198" s="5"/>
      <c r="N198" s="5"/>
    </row>
    <row r="199" spans="1:14">
      <c r="A199" s="87" t="s">
        <v>213</v>
      </c>
      <c r="B199" s="89">
        <v>0.1</v>
      </c>
      <c r="C199" s="89" t="s">
        <v>60</v>
      </c>
      <c r="D199" s="90">
        <f>Original!D199*(1+'Updated to 2018 prices'!$B$1)</f>
        <v>220.3954</v>
      </c>
      <c r="E199" s="90">
        <f>Original!E199*(1+'Updated to 2018 prices'!$B$1)</f>
        <v>220.3954</v>
      </c>
      <c r="F199" s="90">
        <f>Original!F199*(1+'Updated to 2018 prices'!$B$1)</f>
        <v>275.49425000000002</v>
      </c>
      <c r="G199" s="90">
        <f>Original!G199*(1+'Updated to 2018 prices'!$B$1)</f>
        <v>55.098849999999999</v>
      </c>
      <c r="H199" s="90">
        <f>Original!H199*(1+'Updated to 2018 prices'!$B$1)</f>
        <v>110.1977</v>
      </c>
      <c r="I199" s="90">
        <f>Original!I199*(1+'Updated to 2018 prices'!$B$1)</f>
        <v>110.1977</v>
      </c>
      <c r="J199" s="5"/>
      <c r="K199" s="5"/>
      <c r="L199" s="5"/>
      <c r="M199" s="5"/>
      <c r="N199" s="5"/>
    </row>
    <row r="200" spans="1:14">
      <c r="A200" s="87" t="s">
        <v>214</v>
      </c>
      <c r="B200" s="89">
        <v>0.1</v>
      </c>
      <c r="C200" s="89" t="s">
        <v>60</v>
      </c>
      <c r="D200" s="90">
        <f>Original!D200*(1+'Updated to 2018 prices'!$B$1)</f>
        <v>220.3954</v>
      </c>
      <c r="E200" s="90">
        <f>Original!E200*(1+'Updated to 2018 prices'!$B$1)</f>
        <v>220.3954</v>
      </c>
      <c r="F200" s="90">
        <f>Original!F200*(1+'Updated to 2018 prices'!$B$1)</f>
        <v>275.49425000000002</v>
      </c>
      <c r="G200" s="90">
        <f>Original!G200*(1+'Updated to 2018 prices'!$B$1)</f>
        <v>55.098849999999999</v>
      </c>
      <c r="H200" s="90">
        <f>Original!H200*(1+'Updated to 2018 prices'!$B$1)</f>
        <v>110.1977</v>
      </c>
      <c r="I200" s="90">
        <f>Original!I200*(1+'Updated to 2018 prices'!$B$1)</f>
        <v>110.1977</v>
      </c>
      <c r="J200" s="5"/>
      <c r="K200" s="5"/>
      <c r="L200" s="5"/>
      <c r="M200" s="5"/>
      <c r="N200" s="5"/>
    </row>
    <row r="201" spans="1:14">
      <c r="A201" s="87" t="s">
        <v>215</v>
      </c>
      <c r="B201" s="89">
        <v>0.2</v>
      </c>
      <c r="C201" s="89" t="s">
        <v>60</v>
      </c>
      <c r="D201" s="90">
        <f>Original!D201*(1+'Updated to 2018 prices'!$B$1)</f>
        <v>220.3954</v>
      </c>
      <c r="E201" s="90">
        <f>Original!E201*(1+'Updated to 2018 prices'!$B$1)</f>
        <v>220.3954</v>
      </c>
      <c r="F201" s="90">
        <f>Original!F201*(1+'Updated to 2018 prices'!$B$1)</f>
        <v>275.49425000000002</v>
      </c>
      <c r="G201" s="90">
        <f>Original!G201*(1+'Updated to 2018 prices'!$B$1)</f>
        <v>55.098849999999999</v>
      </c>
      <c r="H201" s="90">
        <f>Original!H201*(1+'Updated to 2018 prices'!$B$1)</f>
        <v>110.1977</v>
      </c>
      <c r="I201" s="90">
        <f>Original!I201*(1+'Updated to 2018 prices'!$B$1)</f>
        <v>110.1977</v>
      </c>
      <c r="J201" s="5"/>
      <c r="K201" s="5"/>
      <c r="L201" s="5"/>
      <c r="M201" s="5"/>
      <c r="N201" s="5"/>
    </row>
    <row r="202" spans="1:14">
      <c r="A202" s="5" t="s">
        <v>216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</sheetData>
  <mergeCells count="16">
    <mergeCell ref="A11:B11"/>
    <mergeCell ref="C11:K11"/>
    <mergeCell ref="A12:B12"/>
    <mergeCell ref="C12:E12"/>
    <mergeCell ref="F12:H12"/>
    <mergeCell ref="I12:K12"/>
    <mergeCell ref="A29:A30"/>
    <mergeCell ref="B29:D29"/>
    <mergeCell ref="A37:A38"/>
    <mergeCell ref="B37:D37"/>
    <mergeCell ref="A20:B20"/>
    <mergeCell ref="C20:K20"/>
    <mergeCell ref="A21:B21"/>
    <mergeCell ref="C21:E21"/>
    <mergeCell ref="F21:H21"/>
    <mergeCell ref="I21:K21"/>
  </mergeCells>
  <pageMargins left="0.7" right="0.7" top="0.75" bottom="0.75" header="0.3" footer="0.3"/>
  <pageSetup paperSize="9" orientation="portrait" r:id="rId1"/>
  <headerFooter>
    <oddHeader>&amp;C&amp;"Calibri"&amp;10&amp;K0000FFOFFICIAL&amp;1#</oddHeader>
    <oddFooter>&amp;C&amp;1#&amp;"Calibri"&amp;10&amp;K0000FFOFFICIAL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02"/>
  <sheetViews>
    <sheetView topLeftCell="A136" workbookViewId="0">
      <selection activeCell="B205" sqref="B205"/>
    </sheetView>
  </sheetViews>
  <sheetFormatPr defaultRowHeight="15"/>
  <cols>
    <col min="1" max="1" width="36.7109375" customWidth="1"/>
    <col min="2" max="2" width="14.85546875" customWidth="1"/>
  </cols>
  <sheetData>
    <row r="1" spans="1:11">
      <c r="A1" s="5" t="s">
        <v>774</v>
      </c>
      <c r="B1" s="6">
        <v>0.101977</v>
      </c>
      <c r="C1" s="5"/>
      <c r="D1" s="5"/>
      <c r="E1" s="5"/>
      <c r="F1" s="5"/>
      <c r="G1" s="5"/>
      <c r="H1" s="5"/>
      <c r="I1" s="5"/>
      <c r="J1" s="5"/>
      <c r="K1" s="5"/>
    </row>
    <row r="2" spans="1:11">
      <c r="A2" s="5" t="s">
        <v>775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5" t="s">
        <v>776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7" t="s">
        <v>12</v>
      </c>
      <c r="B10" s="7" t="s">
        <v>13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67" t="s">
        <v>14</v>
      </c>
      <c r="B11" s="68"/>
      <c r="C11" s="60" t="s">
        <v>15</v>
      </c>
      <c r="D11" s="62"/>
      <c r="E11" s="62"/>
      <c r="F11" s="62"/>
      <c r="G11" s="62"/>
      <c r="H11" s="62"/>
      <c r="I11" s="62"/>
      <c r="J11" s="62"/>
      <c r="K11" s="61"/>
    </row>
    <row r="12" spans="1:11">
      <c r="A12" s="71" t="s">
        <v>16</v>
      </c>
      <c r="B12" s="72"/>
      <c r="C12" s="55" t="s">
        <v>17</v>
      </c>
      <c r="D12" s="57"/>
      <c r="E12" s="58"/>
      <c r="F12" s="59" t="s">
        <v>18</v>
      </c>
      <c r="G12" s="57"/>
      <c r="H12" s="58"/>
      <c r="I12" s="59" t="s">
        <v>19</v>
      </c>
      <c r="J12" s="57"/>
      <c r="K12" s="56"/>
    </row>
    <row r="13" spans="1:11">
      <c r="A13" s="8" t="s">
        <v>20</v>
      </c>
      <c r="B13" s="9" t="s">
        <v>21</v>
      </c>
      <c r="C13" s="36" t="s">
        <v>1</v>
      </c>
      <c r="D13" s="37" t="s">
        <v>22</v>
      </c>
      <c r="E13" s="37" t="s">
        <v>3</v>
      </c>
      <c r="F13" s="36" t="s">
        <v>23</v>
      </c>
      <c r="G13" s="37" t="s">
        <v>22</v>
      </c>
      <c r="H13" s="37" t="s">
        <v>3</v>
      </c>
      <c r="I13" s="36" t="s">
        <v>23</v>
      </c>
      <c r="J13" s="37" t="s">
        <v>24</v>
      </c>
      <c r="K13" s="38" t="s">
        <v>3</v>
      </c>
    </row>
    <row r="14" spans="1:11">
      <c r="A14" s="10" t="s">
        <v>23</v>
      </c>
      <c r="B14" s="11" t="s">
        <v>25</v>
      </c>
      <c r="C14" s="73">
        <f>'Updated to 2018 prices'!C14-Original!C14</f>
        <v>0.87700219999999973</v>
      </c>
      <c r="D14" s="73">
        <f>'Updated to 2018 prices'!D14-Original!D14</f>
        <v>1.0707585000000002</v>
      </c>
      <c r="E14" s="73">
        <f>'Updated to 2018 prices'!E14-Original!E14</f>
        <v>1.2543170999999997</v>
      </c>
      <c r="F14" s="73">
        <f>'Updated to 2018 prices'!F14-Original!F14</f>
        <v>0.96878150000000041</v>
      </c>
      <c r="G14" s="73">
        <f>'Updated to 2018 prices'!G14-Original!G14</f>
        <v>1.182933199999999</v>
      </c>
      <c r="H14" s="73">
        <f>'Updated to 2018 prices'!H14-Original!H14</f>
        <v>1.3970848999999994</v>
      </c>
      <c r="I14" s="73">
        <f>'Updated to 2018 prices'!I14-Original!I14</f>
        <v>1.0911539000000001</v>
      </c>
      <c r="J14" s="73">
        <f>'Updated to 2018 prices'!J14-Original!J14</f>
        <v>1.3358986999999996</v>
      </c>
      <c r="K14" s="73">
        <f>'Updated to 2018 prices'!K14-Original!K14</f>
        <v>1.5704457999999999</v>
      </c>
    </row>
    <row r="15" spans="1:11">
      <c r="A15" s="10" t="s">
        <v>26</v>
      </c>
      <c r="B15" s="11" t="s">
        <v>27</v>
      </c>
      <c r="C15" s="73">
        <f>'Updated to 2018 prices'!C15-Original!C15</f>
        <v>0.96878150000000041</v>
      </c>
      <c r="D15" s="73">
        <f>'Updated to 2018 prices'!D15-Original!D15</f>
        <v>1.182933199999999</v>
      </c>
      <c r="E15" s="73">
        <f>'Updated to 2018 prices'!E15-Original!E15</f>
        <v>1.3868872000000003</v>
      </c>
      <c r="F15" s="73">
        <f>'Updated to 2018 prices'!F15-Original!F15</f>
        <v>1.0809561999999993</v>
      </c>
      <c r="G15" s="73">
        <f>'Updated to 2018 prices'!G15-Original!G15</f>
        <v>1.3155032999999996</v>
      </c>
      <c r="H15" s="73">
        <f>'Updated to 2018 prices'!H15-Original!H15</f>
        <v>1.560248099999999</v>
      </c>
      <c r="I15" s="73">
        <f>'Updated to 2018 prices'!I15-Original!I15</f>
        <v>1.2339216999999998</v>
      </c>
      <c r="J15" s="73">
        <f>'Updated to 2018 prices'!J15-Original!J15</f>
        <v>1.4990619000000009</v>
      </c>
      <c r="K15" s="73">
        <f>'Updated to 2018 prices'!K15-Original!K15</f>
        <v>1.7743998000000012</v>
      </c>
    </row>
    <row r="16" spans="1:11">
      <c r="A16" s="10" t="s">
        <v>28</v>
      </c>
      <c r="B16" s="11" t="s">
        <v>29</v>
      </c>
      <c r="C16" s="73">
        <f>'Updated to 2018 prices'!C16-Original!C16</f>
        <v>1.2237240000000007</v>
      </c>
      <c r="D16" s="73">
        <f>'Updated to 2018 prices'!D16-Original!D16</f>
        <v>1.4888642000000001</v>
      </c>
      <c r="E16" s="73">
        <f>'Updated to 2018 prices'!E16-Original!E16</f>
        <v>1.7642020999999986</v>
      </c>
      <c r="F16" s="73">
        <f>'Updated to 2018 prices'!F16-Original!F16</f>
        <v>1.3970848999999994</v>
      </c>
      <c r="G16" s="73">
        <f>'Updated to 2018 prices'!G16-Original!G16</f>
        <v>1.7030159000000005</v>
      </c>
      <c r="H16" s="73">
        <f>'Updated to 2018 prices'!H16-Original!H16</f>
        <v>2.008946899999998</v>
      </c>
      <c r="I16" s="73">
        <f>'Updated to 2018 prices'!I16-Original!I16</f>
        <v>1.6112366000000016</v>
      </c>
      <c r="J16" s="73">
        <f>'Updated to 2018 prices'!J16-Original!J16</f>
        <v>1.957958399999999</v>
      </c>
      <c r="K16" s="73">
        <f>'Updated to 2018 prices'!K16-Original!K16</f>
        <v>2.314877899999999</v>
      </c>
    </row>
    <row r="17" spans="1:11">
      <c r="A17" s="8" t="s">
        <v>30</v>
      </c>
      <c r="B17" s="9" t="s">
        <v>31</v>
      </c>
      <c r="C17" s="73">
        <f>'Updated to 2018 prices'!C17-Original!C17</f>
        <v>1.7743998000000012</v>
      </c>
      <c r="D17" s="73">
        <f>'Updated to 2018 prices'!D17-Original!D17</f>
        <v>2.1619123999999985</v>
      </c>
      <c r="E17" s="73">
        <f>'Updated to 2018 prices'!E17-Original!E17</f>
        <v>2.5494249999999994</v>
      </c>
      <c r="F17" s="73">
        <f>'Updated to 2018 prices'!F17-Original!F17</f>
        <v>2.0599354000000005</v>
      </c>
      <c r="G17" s="73">
        <f>'Updated to 2018 prices'!G17-Original!G17</f>
        <v>2.5086341999999995</v>
      </c>
      <c r="H17" s="73">
        <f>'Updated to 2018 prices'!H17-Original!H17</f>
        <v>2.9675306999999975</v>
      </c>
      <c r="I17" s="73">
        <f>'Updated to 2018 prices'!I17-Original!I17</f>
        <v>2.4066572000000015</v>
      </c>
      <c r="J17" s="73">
        <f>'Updated to 2018 prices'!J17-Original!J17</f>
        <v>2.9369376000000003</v>
      </c>
      <c r="K17" s="73">
        <f>'Updated to 2018 prices'!K17-Original!K17</f>
        <v>3.4672180000000026</v>
      </c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12" t="s">
        <v>32</v>
      </c>
      <c r="B19" s="21" t="s">
        <v>33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67" t="s">
        <v>34</v>
      </c>
      <c r="B20" s="68"/>
      <c r="C20" s="60" t="s">
        <v>35</v>
      </c>
      <c r="D20" s="62"/>
      <c r="E20" s="62"/>
      <c r="F20" s="62"/>
      <c r="G20" s="62"/>
      <c r="H20" s="62"/>
      <c r="I20" s="62"/>
      <c r="J20" s="62"/>
      <c r="K20" s="61"/>
    </row>
    <row r="21" spans="1:11">
      <c r="A21" s="69" t="s">
        <v>16</v>
      </c>
      <c r="B21" s="70"/>
      <c r="C21" s="50" t="s">
        <v>17</v>
      </c>
      <c r="D21" s="52"/>
      <c r="E21" s="53"/>
      <c r="F21" s="54" t="s">
        <v>18</v>
      </c>
      <c r="G21" s="52"/>
      <c r="H21" s="53"/>
      <c r="I21" s="54" t="s">
        <v>19</v>
      </c>
      <c r="J21" s="52"/>
      <c r="K21" s="51"/>
    </row>
    <row r="22" spans="1:11">
      <c r="A22" s="10" t="s">
        <v>20</v>
      </c>
      <c r="B22" s="11" t="s">
        <v>36</v>
      </c>
      <c r="C22" s="41" t="s">
        <v>1</v>
      </c>
      <c r="D22" s="42" t="s">
        <v>22</v>
      </c>
      <c r="E22" s="42" t="s">
        <v>3</v>
      </c>
      <c r="F22" s="41" t="s">
        <v>23</v>
      </c>
      <c r="G22" s="42" t="s">
        <v>22</v>
      </c>
      <c r="H22" s="42" t="s">
        <v>3</v>
      </c>
      <c r="I22" s="41" t="s">
        <v>23</v>
      </c>
      <c r="J22" s="42" t="s">
        <v>24</v>
      </c>
      <c r="K22" s="43" t="s">
        <v>3</v>
      </c>
    </row>
    <row r="23" spans="1:11">
      <c r="A23" s="10" t="s">
        <v>23</v>
      </c>
      <c r="B23" s="11" t="s">
        <v>37</v>
      </c>
      <c r="C23" s="73">
        <f>'Updated to 2018 prices'!C23-Original!C23</f>
        <v>0.3365241000000001</v>
      </c>
      <c r="D23" s="73">
        <f>'Updated to 2018 prices'!D23-Original!D23</f>
        <v>0.41810569999999991</v>
      </c>
      <c r="E23" s="73">
        <f>'Updated to 2018 prices'!E23-Original!E23</f>
        <v>0.48948959999999975</v>
      </c>
      <c r="F23" s="73">
        <f>'Updated to 2018 prices'!F23-Original!F23</f>
        <v>0.37731490000000001</v>
      </c>
      <c r="G23" s="73">
        <f>'Updated to 2018 prices'!G23-Original!G23</f>
        <v>0.45889649999999982</v>
      </c>
      <c r="H23" s="73">
        <f>'Updated to 2018 prices'!H23-Original!H23</f>
        <v>0.5506757999999996</v>
      </c>
      <c r="I23" s="73">
        <f>'Updated to 2018 prices'!I23-Original!I23</f>
        <v>0.42830339999999989</v>
      </c>
      <c r="J23" s="73">
        <f>'Updated to 2018 prices'!J23-Original!J23</f>
        <v>0.52008269999999968</v>
      </c>
      <c r="K23" s="73">
        <f>'Updated to 2018 prices'!K23-Original!K23</f>
        <v>0.62205969999999944</v>
      </c>
    </row>
    <row r="24" spans="1:11">
      <c r="A24" s="10" t="s">
        <v>26</v>
      </c>
      <c r="B24" s="11" t="s">
        <v>38</v>
      </c>
      <c r="C24" s="73">
        <f>'Updated to 2018 prices'!C24-Original!C24</f>
        <v>0.42830339999999989</v>
      </c>
      <c r="D24" s="73">
        <f>'Updated to 2018 prices'!D24-Original!D24</f>
        <v>0.52008269999999968</v>
      </c>
      <c r="E24" s="73">
        <f>'Updated to 2018 prices'!E24-Original!E24</f>
        <v>0.61186200000000035</v>
      </c>
      <c r="F24" s="73">
        <f>'Updated to 2018 prices'!F24-Original!F24</f>
        <v>0.47929189999999977</v>
      </c>
      <c r="G24" s="73">
        <f>'Updated to 2018 prices'!G24-Original!G24</f>
        <v>0.58126889999999953</v>
      </c>
      <c r="H24" s="73">
        <f>'Updated to 2018 prices'!H24-Original!H24</f>
        <v>0.69344360000000016</v>
      </c>
      <c r="I24" s="73">
        <f>'Updated to 2018 prices'!I24-Original!I24</f>
        <v>0.5506757999999996</v>
      </c>
      <c r="J24" s="73">
        <f>'Updated to 2018 prices'!J24-Original!J24</f>
        <v>0.67304820000000021</v>
      </c>
      <c r="K24" s="73">
        <f>'Updated to 2018 prices'!K24-Original!K24</f>
        <v>0.79542059999999903</v>
      </c>
    </row>
    <row r="25" spans="1:11">
      <c r="A25" s="10" t="s">
        <v>28</v>
      </c>
      <c r="B25" s="11" t="s">
        <v>39</v>
      </c>
      <c r="C25" s="73">
        <f>'Updated to 2018 prices'!C25-Original!C25</f>
        <v>0.47929189999999977</v>
      </c>
      <c r="D25" s="73">
        <f>'Updated to 2018 prices'!D25-Original!D25</f>
        <v>0.59146659999999951</v>
      </c>
      <c r="E25" s="73">
        <f>'Updated to 2018 prices'!E25-Original!E25</f>
        <v>0.69344360000000016</v>
      </c>
      <c r="F25" s="73">
        <f>'Updated to 2018 prices'!F25-Original!F25</f>
        <v>0.5506757999999996</v>
      </c>
      <c r="G25" s="73">
        <f>'Updated to 2018 prices'!G25-Original!G25</f>
        <v>0.67304820000000021</v>
      </c>
      <c r="H25" s="73">
        <f>'Updated to 2018 prices'!H25-Original!H25</f>
        <v>0.79542059999999903</v>
      </c>
      <c r="I25" s="73">
        <f>'Updated to 2018 prices'!I25-Original!I25</f>
        <v>0.64245510000000028</v>
      </c>
      <c r="J25" s="73">
        <f>'Updated to 2018 prices'!J25-Original!J25</f>
        <v>0.77502519999999997</v>
      </c>
      <c r="K25" s="73">
        <f>'Updated to 2018 prices'!K25-Original!K25</f>
        <v>0.91779299999999964</v>
      </c>
    </row>
    <row r="26" spans="1:11">
      <c r="A26" s="8" t="s">
        <v>30</v>
      </c>
      <c r="B26" s="9" t="s">
        <v>40</v>
      </c>
      <c r="C26" s="73">
        <f>'Updated to 2018 prices'!C26-Original!C26</f>
        <v>0.58126889999999953</v>
      </c>
      <c r="D26" s="73">
        <f>'Updated to 2018 prices'!D26-Original!D26</f>
        <v>0.71383900000000011</v>
      </c>
      <c r="E26" s="73">
        <f>'Updated to 2018 prices'!E26-Original!E26</f>
        <v>0.83621139999999983</v>
      </c>
      <c r="F26" s="73">
        <f>'Updated to 2018 prices'!F26-Original!F26</f>
        <v>0.67304820000000021</v>
      </c>
      <c r="G26" s="73">
        <f>'Updated to 2018 prices'!G26-Original!G26</f>
        <v>0.82601369999999896</v>
      </c>
      <c r="H26" s="73">
        <f>'Updated to 2018 prices'!H26-Original!H26</f>
        <v>0.96878150000000041</v>
      </c>
      <c r="I26" s="73">
        <f>'Updated to 2018 prices'!I26-Original!I26</f>
        <v>0.78522289999999995</v>
      </c>
      <c r="J26" s="73">
        <f>'Updated to 2018 prices'!J26-Original!J26</f>
        <v>0.95858379999999954</v>
      </c>
      <c r="K26" s="73">
        <f>'Updated to 2018 prices'!K26-Original!K26</f>
        <v>1.1319447</v>
      </c>
    </row>
    <row r="27" spans="1:11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12" t="s">
        <v>41</v>
      </c>
      <c r="B28" s="12" t="s">
        <v>42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65" t="s">
        <v>43</v>
      </c>
      <c r="B29" s="74" t="s">
        <v>44</v>
      </c>
      <c r="C29" s="75"/>
      <c r="D29" s="76"/>
      <c r="E29" s="5"/>
      <c r="F29" s="5"/>
      <c r="G29" s="5"/>
      <c r="H29" s="5"/>
      <c r="I29" s="5"/>
      <c r="J29" s="5"/>
      <c r="K29" s="5"/>
    </row>
    <row r="30" spans="1:11" ht="39.75" customHeight="1">
      <c r="A30" s="66"/>
      <c r="B30" s="77" t="s">
        <v>45</v>
      </c>
      <c r="C30" s="77" t="s">
        <v>46</v>
      </c>
      <c r="D30" s="77" t="s">
        <v>47</v>
      </c>
      <c r="E30" s="5"/>
      <c r="F30" s="5"/>
      <c r="G30" s="5"/>
      <c r="H30" s="5"/>
      <c r="I30" s="5"/>
      <c r="J30" s="5"/>
      <c r="K30" s="5"/>
    </row>
    <row r="31" spans="1:11">
      <c r="A31" s="14" t="s">
        <v>1</v>
      </c>
      <c r="B31" s="73">
        <f>'Updated to 2018 prices'!B31-Original!B31</f>
        <v>20.395399999999995</v>
      </c>
      <c r="C31" s="73">
        <f>'Updated to 2018 prices'!C31-Original!C31</f>
        <v>20.395399999999995</v>
      </c>
      <c r="D31" s="73">
        <f>'Updated to 2018 prices'!D31-Original!D31</f>
        <v>25.494250000000022</v>
      </c>
      <c r="E31" s="5"/>
      <c r="F31" s="5"/>
      <c r="G31" s="5"/>
      <c r="H31" s="5"/>
      <c r="I31" s="5"/>
      <c r="J31" s="5"/>
      <c r="K31" s="5"/>
    </row>
    <row r="32" spans="1:11">
      <c r="A32" s="14" t="s">
        <v>2</v>
      </c>
      <c r="B32" s="73">
        <f>'Updated to 2018 prices'!B32-Original!B32</f>
        <v>20.395399999999995</v>
      </c>
      <c r="C32" s="73">
        <f>'Updated to 2018 prices'!C32-Original!C32</f>
        <v>25.494250000000022</v>
      </c>
      <c r="D32" s="73">
        <f>'Updated to 2018 prices'!D32-Original!D32</f>
        <v>30.593099999999993</v>
      </c>
      <c r="E32" s="5"/>
      <c r="F32" s="5"/>
      <c r="G32" s="5"/>
      <c r="H32" s="5"/>
      <c r="I32" s="5"/>
      <c r="J32" s="5"/>
      <c r="K32" s="5"/>
    </row>
    <row r="33" spans="1:12">
      <c r="A33" s="14" t="s">
        <v>3</v>
      </c>
      <c r="B33" s="73">
        <f>'Updated to 2018 prices'!B33-Original!B33</f>
        <v>30.593099999999993</v>
      </c>
      <c r="C33" s="73">
        <f>'Updated to 2018 prices'!C33-Original!C33</f>
        <v>30.593099999999993</v>
      </c>
      <c r="D33" s="73">
        <f>'Updated to 2018 prices'!D33-Original!D33</f>
        <v>35.69195000000002</v>
      </c>
      <c r="E33" s="5"/>
      <c r="F33" s="5"/>
      <c r="G33" s="5"/>
      <c r="H33" s="5"/>
      <c r="I33" s="5"/>
      <c r="J33" s="5"/>
      <c r="K33" s="5"/>
    </row>
    <row r="34" spans="1:12">
      <c r="A34" s="14" t="s">
        <v>4</v>
      </c>
      <c r="B34" s="73">
        <f>'Updated to 2018 prices'!B34-Original!B34</f>
        <v>40.79079999999999</v>
      </c>
      <c r="C34" s="73">
        <f>'Updated to 2018 prices'!C34-Original!C34</f>
        <v>45.889650000000017</v>
      </c>
      <c r="D34" s="73">
        <f>'Updated to 2018 prices'!D34-Original!D34</f>
        <v>50.988500000000045</v>
      </c>
      <c r="E34" s="5"/>
      <c r="F34" s="5"/>
      <c r="G34" s="5"/>
      <c r="H34" s="5"/>
      <c r="I34" s="5"/>
      <c r="J34" s="5"/>
      <c r="K34" s="5"/>
    </row>
    <row r="35" spans="1:12">
      <c r="A35" s="1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2">
      <c r="A36" s="12" t="s">
        <v>48</v>
      </c>
      <c r="B36" s="12" t="s">
        <v>49</v>
      </c>
      <c r="C36" s="5"/>
      <c r="D36" s="5"/>
      <c r="E36" s="5"/>
      <c r="F36" s="5"/>
      <c r="G36" s="5"/>
      <c r="H36" s="5"/>
      <c r="I36" s="5"/>
      <c r="J36" s="5"/>
      <c r="K36" s="5"/>
    </row>
    <row r="37" spans="1:12">
      <c r="A37" s="45" t="s">
        <v>43</v>
      </c>
      <c r="B37" s="78" t="s">
        <v>44</v>
      </c>
      <c r="C37" s="79"/>
      <c r="D37" s="80"/>
      <c r="E37" s="5"/>
      <c r="F37" s="5"/>
      <c r="G37" s="5"/>
      <c r="H37" s="5"/>
      <c r="I37" s="5"/>
      <c r="J37" s="5"/>
      <c r="K37" s="5"/>
    </row>
    <row r="38" spans="1:12" ht="25.5">
      <c r="A38" s="46"/>
      <c r="B38" s="26" t="s">
        <v>45</v>
      </c>
      <c r="C38" s="26" t="s">
        <v>46</v>
      </c>
      <c r="D38" s="26" t="s">
        <v>47</v>
      </c>
      <c r="E38" s="5"/>
      <c r="F38" s="5"/>
      <c r="G38" s="5"/>
      <c r="H38" s="5"/>
      <c r="I38" s="5"/>
      <c r="J38" s="5"/>
      <c r="K38" s="5"/>
    </row>
    <row r="39" spans="1:12">
      <c r="A39" s="22" t="s">
        <v>1</v>
      </c>
      <c r="B39" s="73">
        <f>'Updated to 2018 prices'!B39-Original!B39</f>
        <v>5.0988499999999988</v>
      </c>
      <c r="C39" s="73">
        <f>'Updated to 2018 prices'!C39-Original!C39</f>
        <v>10.197699999999998</v>
      </c>
      <c r="D39" s="73">
        <f>'Updated to 2018 prices'!D39-Original!D39</f>
        <v>10.197699999999998</v>
      </c>
      <c r="E39" s="5"/>
      <c r="F39" s="5"/>
      <c r="G39" s="5"/>
      <c r="H39" s="5"/>
      <c r="I39" s="5"/>
      <c r="J39" s="5"/>
      <c r="K39" s="5"/>
    </row>
    <row r="40" spans="1:12">
      <c r="A40" s="22" t="s">
        <v>2</v>
      </c>
      <c r="B40" s="73">
        <f>'Updated to 2018 prices'!B40-Original!B40</f>
        <v>10.197699999999998</v>
      </c>
      <c r="C40" s="73">
        <f>'Updated to 2018 prices'!C40-Original!C40</f>
        <v>10.197699999999998</v>
      </c>
      <c r="D40" s="73">
        <f>'Updated to 2018 prices'!D40-Original!D40</f>
        <v>10.197699999999998</v>
      </c>
      <c r="E40" s="5"/>
      <c r="F40" s="5"/>
      <c r="G40" s="5"/>
      <c r="H40" s="5"/>
      <c r="I40" s="5"/>
      <c r="J40" s="5"/>
      <c r="K40" s="5"/>
    </row>
    <row r="41" spans="1:12">
      <c r="A41" s="22" t="s">
        <v>3</v>
      </c>
      <c r="B41" s="73">
        <f>'Updated to 2018 prices'!B41-Original!B41</f>
        <v>10.197699999999998</v>
      </c>
      <c r="C41" s="73">
        <f>'Updated to 2018 prices'!C41-Original!C41</f>
        <v>10.197699999999998</v>
      </c>
      <c r="D41" s="73">
        <f>'Updated to 2018 prices'!D41-Original!D41</f>
        <v>15.296549999999996</v>
      </c>
      <c r="E41" s="5"/>
      <c r="F41" s="5"/>
      <c r="G41" s="5"/>
      <c r="H41" s="5"/>
      <c r="I41" s="5"/>
      <c r="J41" s="5"/>
      <c r="K41" s="5"/>
    </row>
    <row r="42" spans="1:12">
      <c r="A42" s="22" t="s">
        <v>4</v>
      </c>
      <c r="B42" s="73">
        <f>'Updated to 2018 prices'!B42-Original!B42</f>
        <v>15.296549999999996</v>
      </c>
      <c r="C42" s="73">
        <f>'Updated to 2018 prices'!C42-Original!C42</f>
        <v>15.296549999999996</v>
      </c>
      <c r="D42" s="73">
        <f>'Updated to 2018 prices'!D42-Original!D42</f>
        <v>15.296549999999996</v>
      </c>
      <c r="E42" s="5"/>
      <c r="F42" s="5"/>
      <c r="G42" s="5"/>
      <c r="H42" s="5"/>
      <c r="I42" s="5"/>
      <c r="J42" s="5"/>
      <c r="K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>
      <c r="A44" s="20" t="s">
        <v>50</v>
      </c>
      <c r="B44" s="20" t="s">
        <v>51</v>
      </c>
      <c r="C44" s="20"/>
      <c r="D44" s="20"/>
      <c r="E44" s="20"/>
      <c r="F44" s="20"/>
      <c r="G44" s="20"/>
      <c r="H44" s="20"/>
      <c r="I44" s="20"/>
      <c r="J44" s="20"/>
      <c r="K44" s="5"/>
      <c r="L44" s="3"/>
    </row>
    <row r="45" spans="1:12">
      <c r="A45" s="81" t="s">
        <v>52</v>
      </c>
      <c r="B45" s="81" t="s">
        <v>53</v>
      </c>
      <c r="C45" s="81" t="s">
        <v>54</v>
      </c>
      <c r="D45" s="81" t="s">
        <v>55</v>
      </c>
      <c r="E45" s="81"/>
      <c r="F45" s="81"/>
      <c r="G45" s="81" t="s">
        <v>56</v>
      </c>
      <c r="H45" s="81"/>
      <c r="I45" s="81"/>
      <c r="J45" s="5"/>
      <c r="K45" s="5"/>
    </row>
    <row r="46" spans="1:12" ht="42" customHeight="1">
      <c r="A46" s="84"/>
      <c r="B46" s="85"/>
      <c r="C46" s="85"/>
      <c r="D46" s="86" t="s">
        <v>45</v>
      </c>
      <c r="E46" s="86" t="s">
        <v>46</v>
      </c>
      <c r="F46" s="86" t="s">
        <v>47</v>
      </c>
      <c r="G46" s="86" t="s">
        <v>45</v>
      </c>
      <c r="H46" s="86" t="s">
        <v>46</v>
      </c>
      <c r="I46" s="86" t="s">
        <v>47</v>
      </c>
      <c r="J46" s="5"/>
      <c r="K46" s="5"/>
    </row>
    <row r="47" spans="1:12">
      <c r="A47" s="87" t="s">
        <v>57</v>
      </c>
      <c r="B47" s="88">
        <v>12</v>
      </c>
      <c r="C47" s="89" t="s">
        <v>58</v>
      </c>
      <c r="D47" s="90">
        <f>'Updated to 2018 prices'!D47-Original!D47</f>
        <v>40.79079999999999</v>
      </c>
      <c r="E47" s="90">
        <f>'Updated to 2018 prices'!E47-Original!E47</f>
        <v>45.889650000000017</v>
      </c>
      <c r="F47" s="90">
        <f>'Updated to 2018 prices'!F47-Original!F47</f>
        <v>50.988500000000045</v>
      </c>
      <c r="G47" s="90">
        <f>'Updated to 2018 prices'!G47-Original!G47</f>
        <v>15.296549999999996</v>
      </c>
      <c r="H47" s="90">
        <f>'Updated to 2018 prices'!H47-Original!H47</f>
        <v>15.296549999999996</v>
      </c>
      <c r="I47" s="90">
        <f>'Updated to 2018 prices'!I47-Original!I47</f>
        <v>15.296549999999996</v>
      </c>
      <c r="J47" s="5"/>
      <c r="K47" s="5"/>
    </row>
    <row r="48" spans="1:12">
      <c r="A48" s="87" t="s">
        <v>59</v>
      </c>
      <c r="B48" s="89">
        <v>0.1</v>
      </c>
      <c r="C48" s="89" t="s">
        <v>60</v>
      </c>
      <c r="D48" s="90">
        <f>'Updated to 2018 prices'!D48-Original!D48</f>
        <v>20.395399999999995</v>
      </c>
      <c r="E48" s="90">
        <f>'Updated to 2018 prices'!E48-Original!E48</f>
        <v>20.395399999999995</v>
      </c>
      <c r="F48" s="90">
        <f>'Updated to 2018 prices'!F48-Original!F48</f>
        <v>25.494250000000022</v>
      </c>
      <c r="G48" s="90">
        <f>'Updated to 2018 prices'!G48-Original!G48</f>
        <v>5.0988499999999988</v>
      </c>
      <c r="H48" s="90">
        <f>'Updated to 2018 prices'!H48-Original!H48</f>
        <v>10.197699999999998</v>
      </c>
      <c r="I48" s="90">
        <f>'Updated to 2018 prices'!I48-Original!I48</f>
        <v>10.197699999999998</v>
      </c>
      <c r="J48" s="5"/>
      <c r="K48" s="5"/>
    </row>
    <row r="49" spans="1:11">
      <c r="A49" s="87" t="s">
        <v>61</v>
      </c>
      <c r="B49" s="89">
        <v>0.6</v>
      </c>
      <c r="C49" s="89" t="s">
        <v>62</v>
      </c>
      <c r="D49" s="90">
        <f>'Updated to 2018 prices'!D49-Original!D49</f>
        <v>20.395399999999995</v>
      </c>
      <c r="E49" s="90">
        <f>'Updated to 2018 prices'!E49-Original!E49</f>
        <v>25.494250000000022</v>
      </c>
      <c r="F49" s="90">
        <f>'Updated to 2018 prices'!F49-Original!F49</f>
        <v>30.593099999999993</v>
      </c>
      <c r="G49" s="90">
        <f>'Updated to 2018 prices'!G49-Original!G49</f>
        <v>10.197699999999998</v>
      </c>
      <c r="H49" s="90">
        <f>'Updated to 2018 prices'!H49-Original!H49</f>
        <v>10.197699999999998</v>
      </c>
      <c r="I49" s="90">
        <f>'Updated to 2018 prices'!I49-Original!I49</f>
        <v>10.197699999999998</v>
      </c>
      <c r="J49" s="5"/>
      <c r="K49" s="5"/>
    </row>
    <row r="50" spans="1:11">
      <c r="A50" s="87" t="s">
        <v>63</v>
      </c>
      <c r="B50" s="89">
        <v>0.1</v>
      </c>
      <c r="C50" s="89" t="s">
        <v>60</v>
      </c>
      <c r="D50" s="90">
        <f>'Updated to 2018 prices'!D50-Original!D50</f>
        <v>20.395399999999995</v>
      </c>
      <c r="E50" s="90">
        <f>'Updated to 2018 prices'!E50-Original!E50</f>
        <v>20.395399999999995</v>
      </c>
      <c r="F50" s="90">
        <f>'Updated to 2018 prices'!F50-Original!F50</f>
        <v>25.494250000000022</v>
      </c>
      <c r="G50" s="90">
        <f>'Updated to 2018 prices'!G50-Original!G50</f>
        <v>5.0988499999999988</v>
      </c>
      <c r="H50" s="90">
        <f>'Updated to 2018 prices'!H50-Original!H50</f>
        <v>10.197699999999998</v>
      </c>
      <c r="I50" s="90">
        <f>'Updated to 2018 prices'!I50-Original!I50</f>
        <v>10.197699999999998</v>
      </c>
      <c r="J50" s="5"/>
      <c r="K50" s="5"/>
    </row>
    <row r="51" spans="1:11">
      <c r="A51" s="87" t="s">
        <v>64</v>
      </c>
      <c r="B51" s="89">
        <v>0.1</v>
      </c>
      <c r="C51" s="89" t="s">
        <v>60</v>
      </c>
      <c r="D51" s="90">
        <f>'Updated to 2018 prices'!D51-Original!D51</f>
        <v>20.395399999999995</v>
      </c>
      <c r="E51" s="90">
        <f>'Updated to 2018 prices'!E51-Original!E51</f>
        <v>20.395399999999995</v>
      </c>
      <c r="F51" s="90">
        <f>'Updated to 2018 prices'!F51-Original!F51</f>
        <v>25.494250000000022</v>
      </c>
      <c r="G51" s="90">
        <f>'Updated to 2018 prices'!G51-Original!G51</f>
        <v>5.0988499999999988</v>
      </c>
      <c r="H51" s="90">
        <f>'Updated to 2018 prices'!H51-Original!H51</f>
        <v>10.197699999999998</v>
      </c>
      <c r="I51" s="90">
        <f>'Updated to 2018 prices'!I51-Original!I51</f>
        <v>10.197699999999998</v>
      </c>
      <c r="J51" s="5"/>
      <c r="K51" s="5"/>
    </row>
    <row r="52" spans="1:11">
      <c r="A52" s="19" t="s">
        <v>65</v>
      </c>
      <c r="B52" s="23">
        <v>0.1</v>
      </c>
      <c r="C52" s="23" t="s">
        <v>60</v>
      </c>
      <c r="D52" s="83">
        <f>'Updated to 2018 prices'!D52-Original!D52</f>
        <v>20.395399999999995</v>
      </c>
      <c r="E52" s="83">
        <f>'Updated to 2018 prices'!E52-Original!E52</f>
        <v>20.395399999999995</v>
      </c>
      <c r="F52" s="83">
        <f>'Updated to 2018 prices'!F52-Original!F52</f>
        <v>25.494250000000022</v>
      </c>
      <c r="G52" s="83">
        <f>'Updated to 2018 prices'!G52-Original!G52</f>
        <v>5.0988499999999988</v>
      </c>
      <c r="H52" s="83">
        <f>'Updated to 2018 prices'!H52-Original!H52</f>
        <v>10.197699999999998</v>
      </c>
      <c r="I52" s="83">
        <f>'Updated to 2018 prices'!I52-Original!I52</f>
        <v>10.197699999999998</v>
      </c>
      <c r="J52" s="5"/>
      <c r="K52" s="5"/>
    </row>
    <row r="53" spans="1:11">
      <c r="A53" s="19" t="s">
        <v>66</v>
      </c>
      <c r="B53" s="23">
        <v>1.6</v>
      </c>
      <c r="C53" s="23" t="s">
        <v>62</v>
      </c>
      <c r="D53" s="83">
        <f>'Updated to 2018 prices'!D53-Original!D53</f>
        <v>20.395399999999995</v>
      </c>
      <c r="E53" s="83">
        <f>'Updated to 2018 prices'!E53-Original!E53</f>
        <v>25.494250000000022</v>
      </c>
      <c r="F53" s="83">
        <f>'Updated to 2018 prices'!F53-Original!F53</f>
        <v>30.593099999999993</v>
      </c>
      <c r="G53" s="83">
        <f>'Updated to 2018 prices'!G53-Original!G53</f>
        <v>10.197699999999998</v>
      </c>
      <c r="H53" s="83">
        <f>'Updated to 2018 prices'!H53-Original!H53</f>
        <v>10.197699999999998</v>
      </c>
      <c r="I53" s="83">
        <f>'Updated to 2018 prices'!I53-Original!I53</f>
        <v>10.197699999999998</v>
      </c>
      <c r="J53" s="5"/>
      <c r="K53" s="5"/>
    </row>
    <row r="54" spans="1:11">
      <c r="A54" s="19" t="s">
        <v>67</v>
      </c>
      <c r="B54" s="23">
        <v>0.4</v>
      </c>
      <c r="C54" s="23" t="s">
        <v>62</v>
      </c>
      <c r="D54" s="83">
        <f>'Updated to 2018 prices'!D54-Original!D54</f>
        <v>20.395399999999995</v>
      </c>
      <c r="E54" s="83">
        <f>'Updated to 2018 prices'!E54-Original!E54</f>
        <v>25.494250000000022</v>
      </c>
      <c r="F54" s="83">
        <f>'Updated to 2018 prices'!F54-Original!F54</f>
        <v>30.593099999999993</v>
      </c>
      <c r="G54" s="83">
        <f>'Updated to 2018 prices'!G54-Original!G54</f>
        <v>10.197699999999998</v>
      </c>
      <c r="H54" s="83">
        <f>'Updated to 2018 prices'!H54-Original!H54</f>
        <v>10.197699999999998</v>
      </c>
      <c r="I54" s="83">
        <f>'Updated to 2018 prices'!I54-Original!I54</f>
        <v>10.197699999999998</v>
      </c>
      <c r="J54" s="5"/>
      <c r="K54" s="5"/>
    </row>
    <row r="55" spans="1:11">
      <c r="A55" s="19" t="s">
        <v>68</v>
      </c>
      <c r="B55" s="23">
        <v>0.1</v>
      </c>
      <c r="C55" s="23" t="s">
        <v>60</v>
      </c>
      <c r="D55" s="83">
        <f>'Updated to 2018 prices'!D55-Original!D55</f>
        <v>20.395399999999995</v>
      </c>
      <c r="E55" s="83">
        <f>'Updated to 2018 prices'!E55-Original!E55</f>
        <v>20.395399999999995</v>
      </c>
      <c r="F55" s="83">
        <f>'Updated to 2018 prices'!F55-Original!F55</f>
        <v>25.494250000000022</v>
      </c>
      <c r="G55" s="83">
        <f>'Updated to 2018 prices'!G55-Original!G55</f>
        <v>5.0988499999999988</v>
      </c>
      <c r="H55" s="83">
        <f>'Updated to 2018 prices'!H55-Original!H55</f>
        <v>10.197699999999998</v>
      </c>
      <c r="I55" s="83">
        <f>'Updated to 2018 prices'!I55-Original!I55</f>
        <v>10.197699999999998</v>
      </c>
      <c r="J55" s="5"/>
      <c r="K55" s="5"/>
    </row>
    <row r="56" spans="1:11">
      <c r="A56" s="19" t="s">
        <v>69</v>
      </c>
      <c r="B56" s="23">
        <v>0.1</v>
      </c>
      <c r="C56" s="23" t="s">
        <v>60</v>
      </c>
      <c r="D56" s="83">
        <f>'Updated to 2018 prices'!D56-Original!D56</f>
        <v>20.395399999999995</v>
      </c>
      <c r="E56" s="83">
        <f>'Updated to 2018 prices'!E56-Original!E56</f>
        <v>20.395399999999995</v>
      </c>
      <c r="F56" s="83">
        <f>'Updated to 2018 prices'!F56-Original!F56</f>
        <v>25.494250000000022</v>
      </c>
      <c r="G56" s="83">
        <f>'Updated to 2018 prices'!G56-Original!G56</f>
        <v>5.0988499999999988</v>
      </c>
      <c r="H56" s="83">
        <f>'Updated to 2018 prices'!H56-Original!H56</f>
        <v>10.197699999999998</v>
      </c>
      <c r="I56" s="83">
        <f>'Updated to 2018 prices'!I56-Original!I56</f>
        <v>10.197699999999998</v>
      </c>
      <c r="J56" s="5"/>
      <c r="K56" s="5"/>
    </row>
    <row r="57" spans="1:11">
      <c r="A57" s="19" t="s">
        <v>70</v>
      </c>
      <c r="B57" s="23">
        <v>0.1</v>
      </c>
      <c r="C57" s="23" t="s">
        <v>60</v>
      </c>
      <c r="D57" s="83">
        <f>'Updated to 2018 prices'!D57-Original!D57</f>
        <v>20.395399999999995</v>
      </c>
      <c r="E57" s="83">
        <f>'Updated to 2018 prices'!E57-Original!E57</f>
        <v>20.395399999999995</v>
      </c>
      <c r="F57" s="83">
        <f>'Updated to 2018 prices'!F57-Original!F57</f>
        <v>25.494250000000022</v>
      </c>
      <c r="G57" s="83">
        <f>'Updated to 2018 prices'!G57-Original!G57</f>
        <v>5.0988499999999988</v>
      </c>
      <c r="H57" s="83">
        <f>'Updated to 2018 prices'!H57-Original!H57</f>
        <v>10.197699999999998</v>
      </c>
      <c r="I57" s="83">
        <f>'Updated to 2018 prices'!I57-Original!I57</f>
        <v>10.197699999999998</v>
      </c>
      <c r="J57" s="5"/>
      <c r="K57" s="5"/>
    </row>
    <row r="58" spans="1:11">
      <c r="A58" s="19" t="s">
        <v>71</v>
      </c>
      <c r="B58" s="23">
        <v>0.4</v>
      </c>
      <c r="C58" s="23" t="s">
        <v>62</v>
      </c>
      <c r="D58" s="83">
        <f>'Updated to 2018 prices'!D58-Original!D58</f>
        <v>20.395399999999995</v>
      </c>
      <c r="E58" s="83">
        <f>'Updated to 2018 prices'!E58-Original!E58</f>
        <v>25.494250000000022</v>
      </c>
      <c r="F58" s="83">
        <f>'Updated to 2018 prices'!F58-Original!F58</f>
        <v>30.593099999999993</v>
      </c>
      <c r="G58" s="83">
        <f>'Updated to 2018 prices'!G58-Original!G58</f>
        <v>10.197699999999998</v>
      </c>
      <c r="H58" s="83">
        <f>'Updated to 2018 prices'!H58-Original!H58</f>
        <v>10.197699999999998</v>
      </c>
      <c r="I58" s="83">
        <f>'Updated to 2018 prices'!I58-Original!I58</f>
        <v>10.197699999999998</v>
      </c>
      <c r="J58" s="5"/>
      <c r="K58" s="5"/>
    </row>
    <row r="59" spans="1:11">
      <c r="A59" s="19" t="s">
        <v>72</v>
      </c>
      <c r="B59" s="23">
        <v>0.2</v>
      </c>
      <c r="C59" s="23" t="s">
        <v>60</v>
      </c>
      <c r="D59" s="83">
        <f>'Updated to 2018 prices'!D59-Original!D59</f>
        <v>20.395399999999995</v>
      </c>
      <c r="E59" s="83">
        <f>'Updated to 2018 prices'!E59-Original!E59</f>
        <v>20.395399999999995</v>
      </c>
      <c r="F59" s="83">
        <f>'Updated to 2018 prices'!F59-Original!F59</f>
        <v>25.494250000000022</v>
      </c>
      <c r="G59" s="83">
        <f>'Updated to 2018 prices'!G59-Original!G59</f>
        <v>5.0988499999999988</v>
      </c>
      <c r="H59" s="83">
        <f>'Updated to 2018 prices'!H59-Original!H59</f>
        <v>10.197699999999998</v>
      </c>
      <c r="I59" s="83">
        <f>'Updated to 2018 prices'!I59-Original!I59</f>
        <v>10.197699999999998</v>
      </c>
      <c r="J59" s="5"/>
      <c r="K59" s="5"/>
    </row>
    <row r="60" spans="1:11">
      <c r="A60" s="19" t="s">
        <v>73</v>
      </c>
      <c r="B60" s="23">
        <v>6.6</v>
      </c>
      <c r="C60" s="23" t="s">
        <v>74</v>
      </c>
      <c r="D60" s="83">
        <f>'Updated to 2018 prices'!D60-Original!D60</f>
        <v>30.593099999999993</v>
      </c>
      <c r="E60" s="83">
        <f>'Updated to 2018 prices'!E60-Original!E60</f>
        <v>30.593099999999993</v>
      </c>
      <c r="F60" s="83">
        <f>'Updated to 2018 prices'!F60-Original!F60</f>
        <v>35.69195000000002</v>
      </c>
      <c r="G60" s="83">
        <f>'Updated to 2018 prices'!G60-Original!G60</f>
        <v>10.197699999999998</v>
      </c>
      <c r="H60" s="83">
        <f>'Updated to 2018 prices'!H60-Original!H60</f>
        <v>10.197699999999998</v>
      </c>
      <c r="I60" s="83">
        <f>'Updated to 2018 prices'!I60-Original!I60</f>
        <v>15.296549999999996</v>
      </c>
      <c r="J60" s="5"/>
      <c r="K60" s="5"/>
    </row>
    <row r="61" spans="1:11">
      <c r="A61" s="19" t="s">
        <v>75</v>
      </c>
      <c r="B61" s="23">
        <v>0.1</v>
      </c>
      <c r="C61" s="23" t="s">
        <v>60</v>
      </c>
      <c r="D61" s="83">
        <f>'Updated to 2018 prices'!D61-Original!D61</f>
        <v>20.395399999999995</v>
      </c>
      <c r="E61" s="83">
        <f>'Updated to 2018 prices'!E61-Original!E61</f>
        <v>20.395399999999995</v>
      </c>
      <c r="F61" s="83">
        <f>'Updated to 2018 prices'!F61-Original!F61</f>
        <v>25.494250000000022</v>
      </c>
      <c r="G61" s="83">
        <f>'Updated to 2018 prices'!G61-Original!G61</f>
        <v>5.0988499999999988</v>
      </c>
      <c r="H61" s="83">
        <f>'Updated to 2018 prices'!H61-Original!H61</f>
        <v>10.197699999999998</v>
      </c>
      <c r="I61" s="83">
        <f>'Updated to 2018 prices'!I61-Original!I61</f>
        <v>10.197699999999998</v>
      </c>
      <c r="J61" s="5"/>
      <c r="K61" s="5"/>
    </row>
    <row r="62" spans="1:11">
      <c r="A62" s="19" t="s">
        <v>76</v>
      </c>
      <c r="B62" s="23">
        <v>1.1000000000000001</v>
      </c>
      <c r="C62" s="23" t="s">
        <v>62</v>
      </c>
      <c r="D62" s="83">
        <f>'Updated to 2018 prices'!D62-Original!D62</f>
        <v>20.395399999999995</v>
      </c>
      <c r="E62" s="83">
        <f>'Updated to 2018 prices'!E62-Original!E62</f>
        <v>25.494250000000022</v>
      </c>
      <c r="F62" s="83">
        <f>'Updated to 2018 prices'!F62-Original!F62</f>
        <v>30.593099999999993</v>
      </c>
      <c r="G62" s="83">
        <f>'Updated to 2018 prices'!G62-Original!G62</f>
        <v>10.197699999999998</v>
      </c>
      <c r="H62" s="83">
        <f>'Updated to 2018 prices'!H62-Original!H62</f>
        <v>10.197699999999998</v>
      </c>
      <c r="I62" s="83">
        <f>'Updated to 2018 prices'!I62-Original!I62</f>
        <v>10.197699999999998</v>
      </c>
      <c r="J62" s="5"/>
      <c r="K62" s="5"/>
    </row>
    <row r="63" spans="1:11">
      <c r="A63" s="19" t="s">
        <v>77</v>
      </c>
      <c r="B63" s="23">
        <v>0.1</v>
      </c>
      <c r="C63" s="23" t="s">
        <v>60</v>
      </c>
      <c r="D63" s="83">
        <f>'Updated to 2018 prices'!D63-Original!D63</f>
        <v>20.395399999999995</v>
      </c>
      <c r="E63" s="83">
        <f>'Updated to 2018 prices'!E63-Original!E63</f>
        <v>20.395399999999995</v>
      </c>
      <c r="F63" s="83">
        <f>'Updated to 2018 prices'!F63-Original!F63</f>
        <v>25.494250000000022</v>
      </c>
      <c r="G63" s="83">
        <f>'Updated to 2018 prices'!G63-Original!G63</f>
        <v>5.0988499999999988</v>
      </c>
      <c r="H63" s="83">
        <f>'Updated to 2018 prices'!H63-Original!H63</f>
        <v>10.197699999999998</v>
      </c>
      <c r="I63" s="83">
        <f>'Updated to 2018 prices'!I63-Original!I63</f>
        <v>10.197699999999998</v>
      </c>
      <c r="J63" s="5"/>
      <c r="K63" s="5"/>
    </row>
    <row r="64" spans="1:11">
      <c r="A64" s="19" t="s">
        <v>78</v>
      </c>
      <c r="B64" s="23">
        <v>0.1</v>
      </c>
      <c r="C64" s="23" t="s">
        <v>60</v>
      </c>
      <c r="D64" s="83">
        <f>'Updated to 2018 prices'!D64-Original!D64</f>
        <v>20.395399999999995</v>
      </c>
      <c r="E64" s="83">
        <f>'Updated to 2018 prices'!E64-Original!E64</f>
        <v>20.395399999999995</v>
      </c>
      <c r="F64" s="83">
        <f>'Updated to 2018 prices'!F64-Original!F64</f>
        <v>25.494250000000022</v>
      </c>
      <c r="G64" s="83">
        <f>'Updated to 2018 prices'!G64-Original!G64</f>
        <v>5.0988499999999988</v>
      </c>
      <c r="H64" s="83">
        <f>'Updated to 2018 prices'!H64-Original!H64</f>
        <v>10.197699999999998</v>
      </c>
      <c r="I64" s="83">
        <f>'Updated to 2018 prices'!I64-Original!I64</f>
        <v>10.197699999999998</v>
      </c>
      <c r="J64" s="5"/>
      <c r="K64" s="5"/>
    </row>
    <row r="65" spans="1:11">
      <c r="A65" s="19" t="s">
        <v>79</v>
      </c>
      <c r="B65" s="23">
        <v>0.5</v>
      </c>
      <c r="C65" s="23" t="s">
        <v>62</v>
      </c>
      <c r="D65" s="83">
        <f>'Updated to 2018 prices'!D65-Original!D65</f>
        <v>20.395399999999995</v>
      </c>
      <c r="E65" s="83">
        <f>'Updated to 2018 prices'!E65-Original!E65</f>
        <v>25.494250000000022</v>
      </c>
      <c r="F65" s="83">
        <f>'Updated to 2018 prices'!F65-Original!F65</f>
        <v>30.593099999999993</v>
      </c>
      <c r="G65" s="83">
        <f>'Updated to 2018 prices'!G65-Original!G65</f>
        <v>10.197699999999998</v>
      </c>
      <c r="H65" s="83">
        <f>'Updated to 2018 prices'!H65-Original!H65</f>
        <v>10.197699999999998</v>
      </c>
      <c r="I65" s="83">
        <f>'Updated to 2018 prices'!I65-Original!I65</f>
        <v>10.197699999999998</v>
      </c>
      <c r="J65" s="5"/>
      <c r="K65" s="5"/>
    </row>
    <row r="66" spans="1:11">
      <c r="A66" s="19" t="s">
        <v>80</v>
      </c>
      <c r="B66" s="23">
        <v>0.1</v>
      </c>
      <c r="C66" s="23" t="s">
        <v>60</v>
      </c>
      <c r="D66" s="83">
        <f>'Updated to 2018 prices'!D66-Original!D66</f>
        <v>20.395399999999995</v>
      </c>
      <c r="E66" s="83">
        <f>'Updated to 2018 prices'!E66-Original!E66</f>
        <v>20.395399999999995</v>
      </c>
      <c r="F66" s="83">
        <f>'Updated to 2018 prices'!F66-Original!F66</f>
        <v>25.494250000000022</v>
      </c>
      <c r="G66" s="83">
        <f>'Updated to 2018 prices'!G66-Original!G66</f>
        <v>5.0988499999999988</v>
      </c>
      <c r="H66" s="83">
        <f>'Updated to 2018 prices'!H66-Original!H66</f>
        <v>10.197699999999998</v>
      </c>
      <c r="I66" s="83">
        <f>'Updated to 2018 prices'!I66-Original!I66</f>
        <v>10.197699999999998</v>
      </c>
      <c r="J66" s="5"/>
      <c r="K66" s="5"/>
    </row>
    <row r="67" spans="1:11">
      <c r="A67" s="19" t="s">
        <v>81</v>
      </c>
      <c r="B67" s="23">
        <v>0.2</v>
      </c>
      <c r="C67" s="23" t="s">
        <v>60</v>
      </c>
      <c r="D67" s="83">
        <f>'Updated to 2018 prices'!D67-Original!D67</f>
        <v>20.395399999999995</v>
      </c>
      <c r="E67" s="83">
        <f>'Updated to 2018 prices'!E67-Original!E67</f>
        <v>20.395399999999995</v>
      </c>
      <c r="F67" s="83">
        <f>'Updated to 2018 prices'!F67-Original!F67</f>
        <v>25.494250000000022</v>
      </c>
      <c r="G67" s="83">
        <f>'Updated to 2018 prices'!G67-Original!G67</f>
        <v>5.0988499999999988</v>
      </c>
      <c r="H67" s="83">
        <f>'Updated to 2018 prices'!H67-Original!H67</f>
        <v>10.197699999999998</v>
      </c>
      <c r="I67" s="83">
        <f>'Updated to 2018 prices'!I67-Original!I67</f>
        <v>10.197699999999998</v>
      </c>
      <c r="J67" s="5"/>
      <c r="K67" s="5"/>
    </row>
    <row r="68" spans="1:11">
      <c r="A68" s="19" t="s">
        <v>82</v>
      </c>
      <c r="B68" s="23">
        <v>0.1</v>
      </c>
      <c r="C68" s="23" t="s">
        <v>60</v>
      </c>
      <c r="D68" s="83">
        <f>'Updated to 2018 prices'!D68-Original!D68</f>
        <v>20.395399999999995</v>
      </c>
      <c r="E68" s="83">
        <f>'Updated to 2018 prices'!E68-Original!E68</f>
        <v>20.395399999999995</v>
      </c>
      <c r="F68" s="83">
        <f>'Updated to 2018 prices'!F68-Original!F68</f>
        <v>25.494250000000022</v>
      </c>
      <c r="G68" s="83">
        <f>'Updated to 2018 prices'!G68-Original!G68</f>
        <v>5.0988499999999988</v>
      </c>
      <c r="H68" s="83">
        <f>'Updated to 2018 prices'!H68-Original!H68</f>
        <v>10.197699999999998</v>
      </c>
      <c r="I68" s="83">
        <f>'Updated to 2018 prices'!I68-Original!I68</f>
        <v>10.197699999999998</v>
      </c>
      <c r="J68" s="5"/>
      <c r="K68" s="5"/>
    </row>
    <row r="69" spans="1:11">
      <c r="A69" s="19" t="s">
        <v>83</v>
      </c>
      <c r="B69" s="23">
        <v>0.4</v>
      </c>
      <c r="C69" s="23" t="s">
        <v>62</v>
      </c>
      <c r="D69" s="83">
        <f>'Updated to 2018 prices'!D69-Original!D69</f>
        <v>20.395399999999995</v>
      </c>
      <c r="E69" s="83">
        <f>'Updated to 2018 prices'!E69-Original!E69</f>
        <v>25.494250000000022</v>
      </c>
      <c r="F69" s="83">
        <f>'Updated to 2018 prices'!F69-Original!F69</f>
        <v>30.593099999999993</v>
      </c>
      <c r="G69" s="83">
        <f>'Updated to 2018 prices'!G69-Original!G69</f>
        <v>10.197699999999998</v>
      </c>
      <c r="H69" s="83">
        <f>'Updated to 2018 prices'!H69-Original!H69</f>
        <v>10.197699999999998</v>
      </c>
      <c r="I69" s="83">
        <f>'Updated to 2018 prices'!I69-Original!I69</f>
        <v>10.197699999999998</v>
      </c>
      <c r="J69" s="5"/>
      <c r="K69" s="5"/>
    </row>
    <row r="70" spans="1:11">
      <c r="A70" s="19" t="s">
        <v>84</v>
      </c>
      <c r="B70" s="23">
        <v>0.3</v>
      </c>
      <c r="C70" s="23" t="s">
        <v>60</v>
      </c>
      <c r="D70" s="83">
        <f>'Updated to 2018 prices'!D70-Original!D70</f>
        <v>20.395399999999995</v>
      </c>
      <c r="E70" s="83">
        <f>'Updated to 2018 prices'!E70-Original!E70</f>
        <v>20.395399999999995</v>
      </c>
      <c r="F70" s="83">
        <f>'Updated to 2018 prices'!F70-Original!F70</f>
        <v>25.494250000000022</v>
      </c>
      <c r="G70" s="83">
        <f>'Updated to 2018 prices'!G70-Original!G70</f>
        <v>5.0988499999999988</v>
      </c>
      <c r="H70" s="83">
        <f>'Updated to 2018 prices'!H70-Original!H70</f>
        <v>10.197699999999998</v>
      </c>
      <c r="I70" s="83">
        <f>'Updated to 2018 prices'!I70-Original!I70</f>
        <v>10.197699999999998</v>
      </c>
      <c r="J70" s="5"/>
      <c r="K70" s="5"/>
    </row>
    <row r="71" spans="1:11">
      <c r="A71" s="19" t="s">
        <v>85</v>
      </c>
      <c r="B71" s="23">
        <v>1.5</v>
      </c>
      <c r="C71" s="23" t="s">
        <v>62</v>
      </c>
      <c r="D71" s="83">
        <f>'Updated to 2018 prices'!D71-Original!D71</f>
        <v>20.395399999999995</v>
      </c>
      <c r="E71" s="83">
        <f>'Updated to 2018 prices'!E71-Original!E71</f>
        <v>25.494250000000022</v>
      </c>
      <c r="F71" s="83">
        <f>'Updated to 2018 prices'!F71-Original!F71</f>
        <v>30.593099999999993</v>
      </c>
      <c r="G71" s="83">
        <f>'Updated to 2018 prices'!G71-Original!G71</f>
        <v>10.197699999999998</v>
      </c>
      <c r="H71" s="83">
        <f>'Updated to 2018 prices'!H71-Original!H71</f>
        <v>10.197699999999998</v>
      </c>
      <c r="I71" s="83">
        <f>'Updated to 2018 prices'!I71-Original!I71</f>
        <v>10.197699999999998</v>
      </c>
      <c r="J71" s="5"/>
      <c r="K71" s="5"/>
    </row>
    <row r="72" spans="1:11">
      <c r="A72" s="19" t="s">
        <v>86</v>
      </c>
      <c r="B72" s="23">
        <v>12.6</v>
      </c>
      <c r="C72" s="23" t="s">
        <v>58</v>
      </c>
      <c r="D72" s="83">
        <f>'Updated to 2018 prices'!D72-Original!D72</f>
        <v>40.79079999999999</v>
      </c>
      <c r="E72" s="83">
        <f>'Updated to 2018 prices'!E72-Original!E72</f>
        <v>45.889650000000017</v>
      </c>
      <c r="F72" s="83">
        <f>'Updated to 2018 prices'!F72-Original!F72</f>
        <v>50.988500000000045</v>
      </c>
      <c r="G72" s="83">
        <f>'Updated to 2018 prices'!G72-Original!G72</f>
        <v>15.296549999999996</v>
      </c>
      <c r="H72" s="83">
        <f>'Updated to 2018 prices'!H72-Original!H72</f>
        <v>15.296549999999996</v>
      </c>
      <c r="I72" s="83">
        <f>'Updated to 2018 prices'!I72-Original!I72</f>
        <v>15.296549999999996</v>
      </c>
      <c r="J72" s="5"/>
      <c r="K72" s="5"/>
    </row>
    <row r="73" spans="1:11">
      <c r="A73" s="19" t="s">
        <v>87</v>
      </c>
      <c r="B73" s="23">
        <v>0.1</v>
      </c>
      <c r="C73" s="23" t="s">
        <v>60</v>
      </c>
      <c r="D73" s="83">
        <f>'Updated to 2018 prices'!D73-Original!D73</f>
        <v>20.395399999999995</v>
      </c>
      <c r="E73" s="83">
        <f>'Updated to 2018 prices'!E73-Original!E73</f>
        <v>20.395399999999995</v>
      </c>
      <c r="F73" s="83">
        <f>'Updated to 2018 prices'!F73-Original!F73</f>
        <v>25.494250000000022</v>
      </c>
      <c r="G73" s="83">
        <f>'Updated to 2018 prices'!G73-Original!G73</f>
        <v>5.0988499999999988</v>
      </c>
      <c r="H73" s="83">
        <f>'Updated to 2018 prices'!H73-Original!H73</f>
        <v>10.197699999999998</v>
      </c>
      <c r="I73" s="83">
        <f>'Updated to 2018 prices'!I73-Original!I73</f>
        <v>10.197699999999998</v>
      </c>
      <c r="J73" s="5"/>
      <c r="K73" s="5"/>
    </row>
    <row r="74" spans="1:11">
      <c r="A74" s="19" t="s">
        <v>88</v>
      </c>
      <c r="B74" s="23">
        <v>0.5</v>
      </c>
      <c r="C74" s="23" t="s">
        <v>62</v>
      </c>
      <c r="D74" s="83">
        <f>'Updated to 2018 prices'!D74-Original!D74</f>
        <v>20.395399999999995</v>
      </c>
      <c r="E74" s="83">
        <f>'Updated to 2018 prices'!E74-Original!E74</f>
        <v>25.494250000000022</v>
      </c>
      <c r="F74" s="83">
        <f>'Updated to 2018 prices'!F74-Original!F74</f>
        <v>30.593099999999993</v>
      </c>
      <c r="G74" s="83">
        <f>'Updated to 2018 prices'!G74-Original!G74</f>
        <v>10.197699999999998</v>
      </c>
      <c r="H74" s="83">
        <f>'Updated to 2018 prices'!H74-Original!H74</f>
        <v>10.197699999999998</v>
      </c>
      <c r="I74" s="83">
        <f>'Updated to 2018 prices'!I74-Original!I74</f>
        <v>10.197699999999998</v>
      </c>
      <c r="J74" s="5"/>
      <c r="K74" s="5"/>
    </row>
    <row r="75" spans="1:11">
      <c r="A75" s="19" t="s">
        <v>89</v>
      </c>
      <c r="B75" s="23">
        <v>0.1</v>
      </c>
      <c r="C75" s="23" t="s">
        <v>60</v>
      </c>
      <c r="D75" s="83">
        <f>'Updated to 2018 prices'!D75-Original!D75</f>
        <v>20.395399999999995</v>
      </c>
      <c r="E75" s="83">
        <f>'Updated to 2018 prices'!E75-Original!E75</f>
        <v>20.395399999999995</v>
      </c>
      <c r="F75" s="83">
        <f>'Updated to 2018 prices'!F75-Original!F75</f>
        <v>25.494250000000022</v>
      </c>
      <c r="G75" s="83">
        <f>'Updated to 2018 prices'!G75-Original!G75</f>
        <v>5.0988499999999988</v>
      </c>
      <c r="H75" s="83">
        <f>'Updated to 2018 prices'!H75-Original!H75</f>
        <v>10.197699999999998</v>
      </c>
      <c r="I75" s="83">
        <f>'Updated to 2018 prices'!I75-Original!I75</f>
        <v>10.197699999999998</v>
      </c>
      <c r="J75" s="5"/>
      <c r="K75" s="5"/>
    </row>
    <row r="76" spans="1:11">
      <c r="A76" s="19" t="s">
        <v>90</v>
      </c>
      <c r="B76" s="23">
        <v>3.5</v>
      </c>
      <c r="C76" s="23" t="s">
        <v>74</v>
      </c>
      <c r="D76" s="83">
        <f>'Updated to 2018 prices'!D76-Original!D76</f>
        <v>30.593099999999993</v>
      </c>
      <c r="E76" s="83">
        <f>'Updated to 2018 prices'!E76-Original!E76</f>
        <v>30.593099999999993</v>
      </c>
      <c r="F76" s="83">
        <f>'Updated to 2018 prices'!F76-Original!F76</f>
        <v>35.69195000000002</v>
      </c>
      <c r="G76" s="83">
        <f>'Updated to 2018 prices'!G76-Original!G76</f>
        <v>10.197699999999998</v>
      </c>
      <c r="H76" s="83">
        <f>'Updated to 2018 prices'!H76-Original!H76</f>
        <v>10.197699999999998</v>
      </c>
      <c r="I76" s="83">
        <f>'Updated to 2018 prices'!I76-Original!I76</f>
        <v>15.296549999999996</v>
      </c>
      <c r="J76" s="5"/>
      <c r="K76" s="5"/>
    </row>
    <row r="77" spans="1:11">
      <c r="A77" s="19" t="s">
        <v>91</v>
      </c>
      <c r="B77" s="23">
        <v>0.2</v>
      </c>
      <c r="C77" s="23" t="s">
        <v>60</v>
      </c>
      <c r="D77" s="83">
        <f>'Updated to 2018 prices'!D77-Original!D77</f>
        <v>20.395399999999995</v>
      </c>
      <c r="E77" s="83">
        <f>'Updated to 2018 prices'!E77-Original!E77</f>
        <v>20.395399999999995</v>
      </c>
      <c r="F77" s="83">
        <f>'Updated to 2018 prices'!F77-Original!F77</f>
        <v>25.494250000000022</v>
      </c>
      <c r="G77" s="83">
        <f>'Updated to 2018 prices'!G77-Original!G77</f>
        <v>5.0988499999999988</v>
      </c>
      <c r="H77" s="83">
        <f>'Updated to 2018 prices'!H77-Original!H77</f>
        <v>10.197699999999998</v>
      </c>
      <c r="I77" s="83">
        <f>'Updated to 2018 prices'!I77-Original!I77</f>
        <v>10.197699999999998</v>
      </c>
      <c r="J77" s="5"/>
      <c r="K77" s="5"/>
    </row>
    <row r="78" spans="1:11">
      <c r="A78" s="19" t="s">
        <v>92</v>
      </c>
      <c r="B78" s="23">
        <v>17.399999999999999</v>
      </c>
      <c r="C78" s="23" t="s">
        <v>58</v>
      </c>
      <c r="D78" s="83">
        <f>'Updated to 2018 prices'!D78-Original!D78</f>
        <v>40.79079999999999</v>
      </c>
      <c r="E78" s="83">
        <f>'Updated to 2018 prices'!E78-Original!E78</f>
        <v>45.889650000000017</v>
      </c>
      <c r="F78" s="83">
        <f>'Updated to 2018 prices'!F78-Original!F78</f>
        <v>50.988500000000045</v>
      </c>
      <c r="G78" s="83">
        <f>'Updated to 2018 prices'!G78-Original!G78</f>
        <v>15.296549999999996</v>
      </c>
      <c r="H78" s="83">
        <f>'Updated to 2018 prices'!H78-Original!H78</f>
        <v>15.296549999999996</v>
      </c>
      <c r="I78" s="83">
        <f>'Updated to 2018 prices'!I78-Original!I78</f>
        <v>15.296549999999996</v>
      </c>
      <c r="J78" s="5"/>
      <c r="K78" s="5"/>
    </row>
    <row r="79" spans="1:11">
      <c r="A79" s="19" t="s">
        <v>93</v>
      </c>
      <c r="B79" s="23">
        <v>0.2</v>
      </c>
      <c r="C79" s="23" t="s">
        <v>60</v>
      </c>
      <c r="D79" s="83">
        <f>'Updated to 2018 prices'!D79-Original!D79</f>
        <v>20.395399999999995</v>
      </c>
      <c r="E79" s="83">
        <f>'Updated to 2018 prices'!E79-Original!E79</f>
        <v>20.395399999999995</v>
      </c>
      <c r="F79" s="83">
        <f>'Updated to 2018 prices'!F79-Original!F79</f>
        <v>25.494250000000022</v>
      </c>
      <c r="G79" s="83">
        <f>'Updated to 2018 prices'!G79-Original!G79</f>
        <v>5.0988499999999988</v>
      </c>
      <c r="H79" s="83">
        <f>'Updated to 2018 prices'!H79-Original!H79</f>
        <v>10.197699999999998</v>
      </c>
      <c r="I79" s="83">
        <f>'Updated to 2018 prices'!I79-Original!I79</f>
        <v>10.197699999999998</v>
      </c>
      <c r="J79" s="5"/>
      <c r="K79" s="5"/>
    </row>
    <row r="80" spans="1:11">
      <c r="A80" s="19" t="s">
        <v>94</v>
      </c>
      <c r="B80" s="23">
        <v>0.1</v>
      </c>
      <c r="C80" s="23" t="s">
        <v>60</v>
      </c>
      <c r="D80" s="83">
        <f>'Updated to 2018 prices'!D80-Original!D80</f>
        <v>20.395399999999995</v>
      </c>
      <c r="E80" s="83">
        <f>'Updated to 2018 prices'!E80-Original!E80</f>
        <v>20.395399999999995</v>
      </c>
      <c r="F80" s="83">
        <f>'Updated to 2018 prices'!F80-Original!F80</f>
        <v>25.494250000000022</v>
      </c>
      <c r="G80" s="83">
        <f>'Updated to 2018 prices'!G80-Original!G80</f>
        <v>5.0988499999999988</v>
      </c>
      <c r="H80" s="83">
        <f>'Updated to 2018 prices'!H80-Original!H80</f>
        <v>10.197699999999998</v>
      </c>
      <c r="I80" s="83">
        <f>'Updated to 2018 prices'!I80-Original!I80</f>
        <v>10.197699999999998</v>
      </c>
      <c r="J80" s="5"/>
      <c r="K80" s="5"/>
    </row>
    <row r="81" spans="1:11">
      <c r="A81" s="19" t="s">
        <v>95</v>
      </c>
      <c r="B81" s="23">
        <v>0.1</v>
      </c>
      <c r="C81" s="23" t="s">
        <v>60</v>
      </c>
      <c r="D81" s="83">
        <f>'Updated to 2018 prices'!D81-Original!D81</f>
        <v>20.395399999999995</v>
      </c>
      <c r="E81" s="83">
        <f>'Updated to 2018 prices'!E81-Original!E81</f>
        <v>20.395399999999995</v>
      </c>
      <c r="F81" s="83">
        <f>'Updated to 2018 prices'!F81-Original!F81</f>
        <v>25.494250000000022</v>
      </c>
      <c r="G81" s="83">
        <f>'Updated to 2018 prices'!G81-Original!G81</f>
        <v>5.0988499999999988</v>
      </c>
      <c r="H81" s="83">
        <f>'Updated to 2018 prices'!H81-Original!H81</f>
        <v>10.197699999999998</v>
      </c>
      <c r="I81" s="83">
        <f>'Updated to 2018 prices'!I81-Original!I81</f>
        <v>10.197699999999998</v>
      </c>
      <c r="J81" s="5"/>
      <c r="K81" s="5"/>
    </row>
    <row r="82" spans="1:11">
      <c r="A82" s="19" t="s">
        <v>96</v>
      </c>
      <c r="B82" s="23">
        <v>0.2</v>
      </c>
      <c r="C82" s="23" t="s">
        <v>60</v>
      </c>
      <c r="D82" s="83">
        <f>'Updated to 2018 prices'!D82-Original!D82</f>
        <v>20.395399999999995</v>
      </c>
      <c r="E82" s="83">
        <f>'Updated to 2018 prices'!E82-Original!E82</f>
        <v>20.395399999999995</v>
      </c>
      <c r="F82" s="83">
        <f>'Updated to 2018 prices'!F82-Original!F82</f>
        <v>25.494250000000022</v>
      </c>
      <c r="G82" s="83">
        <f>'Updated to 2018 prices'!G82-Original!G82</f>
        <v>5.0988499999999988</v>
      </c>
      <c r="H82" s="83">
        <f>'Updated to 2018 prices'!H82-Original!H82</f>
        <v>10.197699999999998</v>
      </c>
      <c r="I82" s="83">
        <f>'Updated to 2018 prices'!I82-Original!I82</f>
        <v>10.197699999999998</v>
      </c>
      <c r="J82" s="5"/>
      <c r="K82" s="5"/>
    </row>
    <row r="83" spans="1:11">
      <c r="A83" s="19" t="s">
        <v>97</v>
      </c>
      <c r="B83" s="82">
        <v>3.9</v>
      </c>
      <c r="C83" s="23" t="s">
        <v>74</v>
      </c>
      <c r="D83" s="83">
        <f>'Updated to 2018 prices'!D83-Original!D83</f>
        <v>30.593099999999993</v>
      </c>
      <c r="E83" s="83">
        <f>'Updated to 2018 prices'!E83-Original!E83</f>
        <v>30.593099999999993</v>
      </c>
      <c r="F83" s="83">
        <f>'Updated to 2018 prices'!F83-Original!F83</f>
        <v>35.69195000000002</v>
      </c>
      <c r="G83" s="83">
        <f>'Updated to 2018 prices'!G83-Original!G83</f>
        <v>10.197699999999998</v>
      </c>
      <c r="H83" s="83">
        <f>'Updated to 2018 prices'!H83-Original!H83</f>
        <v>10.197699999999998</v>
      </c>
      <c r="I83" s="83">
        <f>'Updated to 2018 prices'!I83-Original!I83</f>
        <v>15.296549999999996</v>
      </c>
      <c r="J83" s="5"/>
      <c r="K83" s="5"/>
    </row>
    <row r="84" spans="1:11">
      <c r="A84" s="19" t="s">
        <v>98</v>
      </c>
      <c r="B84" s="23">
        <v>0.1</v>
      </c>
      <c r="C84" s="23" t="s">
        <v>62</v>
      </c>
      <c r="D84" s="83">
        <f>'Updated to 2018 prices'!D84-Original!D84</f>
        <v>20.395399999999995</v>
      </c>
      <c r="E84" s="83">
        <f>'Updated to 2018 prices'!E84-Original!E84</f>
        <v>20.395399999999995</v>
      </c>
      <c r="F84" s="83">
        <f>'Updated to 2018 prices'!F84-Original!F84</f>
        <v>25.494250000000022</v>
      </c>
      <c r="G84" s="83">
        <f>'Updated to 2018 prices'!G84-Original!G84</f>
        <v>5.0988499999999988</v>
      </c>
      <c r="H84" s="83">
        <f>'Updated to 2018 prices'!H84-Original!H84</f>
        <v>10.197699999999998</v>
      </c>
      <c r="I84" s="83">
        <f>'Updated to 2018 prices'!I84-Original!I84</f>
        <v>10.197699999999998</v>
      </c>
      <c r="J84" s="5"/>
      <c r="K84" s="5"/>
    </row>
    <row r="85" spans="1:11">
      <c r="A85" s="19" t="s">
        <v>99</v>
      </c>
      <c r="B85" s="23">
        <v>0.1</v>
      </c>
      <c r="C85" s="23" t="s">
        <v>60</v>
      </c>
      <c r="D85" s="83">
        <f>'Updated to 2018 prices'!D85-Original!D85</f>
        <v>20.395399999999995</v>
      </c>
      <c r="E85" s="83">
        <f>'Updated to 2018 prices'!E85-Original!E85</f>
        <v>20.395399999999995</v>
      </c>
      <c r="F85" s="83">
        <f>'Updated to 2018 prices'!F85-Original!F85</f>
        <v>25.494250000000022</v>
      </c>
      <c r="G85" s="83">
        <f>'Updated to 2018 prices'!G85-Original!G85</f>
        <v>5.0988499999999988</v>
      </c>
      <c r="H85" s="83">
        <f>'Updated to 2018 prices'!H85-Original!H85</f>
        <v>10.197699999999998</v>
      </c>
      <c r="I85" s="83">
        <f>'Updated to 2018 prices'!I85-Original!I85</f>
        <v>10.197699999999998</v>
      </c>
      <c r="J85" s="5"/>
      <c r="K85" s="5"/>
    </row>
    <row r="86" spans="1:11">
      <c r="A86" s="19" t="s">
        <v>100</v>
      </c>
      <c r="B86" s="23">
        <v>0.1</v>
      </c>
      <c r="C86" s="23" t="s">
        <v>60</v>
      </c>
      <c r="D86" s="83">
        <f>'Updated to 2018 prices'!D86-Original!D86</f>
        <v>20.395399999999995</v>
      </c>
      <c r="E86" s="83">
        <f>'Updated to 2018 prices'!E86-Original!E86</f>
        <v>20.395399999999995</v>
      </c>
      <c r="F86" s="83">
        <f>'Updated to 2018 prices'!F86-Original!F86</f>
        <v>25.494250000000022</v>
      </c>
      <c r="G86" s="83">
        <f>'Updated to 2018 prices'!G86-Original!G86</f>
        <v>5.0988499999999988</v>
      </c>
      <c r="H86" s="83">
        <f>'Updated to 2018 prices'!H86-Original!H86</f>
        <v>10.197699999999998</v>
      </c>
      <c r="I86" s="83">
        <f>'Updated to 2018 prices'!I86-Original!I86</f>
        <v>10.197699999999998</v>
      </c>
      <c r="J86" s="5"/>
      <c r="K86" s="5"/>
    </row>
    <row r="87" spans="1:11">
      <c r="A87" s="19" t="s">
        <v>101</v>
      </c>
      <c r="B87" s="23">
        <v>0.1</v>
      </c>
      <c r="C87" s="23" t="s">
        <v>60</v>
      </c>
      <c r="D87" s="83">
        <f>'Updated to 2018 prices'!D87-Original!D87</f>
        <v>20.395399999999995</v>
      </c>
      <c r="E87" s="83">
        <f>'Updated to 2018 prices'!E87-Original!E87</f>
        <v>20.395399999999995</v>
      </c>
      <c r="F87" s="83">
        <f>'Updated to 2018 prices'!F87-Original!F87</f>
        <v>25.494250000000022</v>
      </c>
      <c r="G87" s="83">
        <f>'Updated to 2018 prices'!G87-Original!G87</f>
        <v>5.0988499999999988</v>
      </c>
      <c r="H87" s="83">
        <f>'Updated to 2018 prices'!H87-Original!H87</f>
        <v>10.197699999999998</v>
      </c>
      <c r="I87" s="83">
        <f>'Updated to 2018 prices'!I87-Original!I87</f>
        <v>10.197699999999998</v>
      </c>
      <c r="J87" s="5"/>
      <c r="K87" s="5"/>
    </row>
    <row r="88" spans="1:11">
      <c r="A88" s="19" t="s">
        <v>102</v>
      </c>
      <c r="B88" s="23">
        <v>0.1</v>
      </c>
      <c r="C88" s="23" t="s">
        <v>60</v>
      </c>
      <c r="D88" s="83">
        <f>'Updated to 2018 prices'!D88-Original!D88</f>
        <v>20.395399999999995</v>
      </c>
      <c r="E88" s="83">
        <f>'Updated to 2018 prices'!E88-Original!E88</f>
        <v>20.395399999999995</v>
      </c>
      <c r="F88" s="83">
        <f>'Updated to 2018 prices'!F88-Original!F88</f>
        <v>25.494250000000022</v>
      </c>
      <c r="G88" s="83">
        <f>'Updated to 2018 prices'!G88-Original!G88</f>
        <v>5.0988499999999988</v>
      </c>
      <c r="H88" s="83">
        <f>'Updated to 2018 prices'!H88-Original!H88</f>
        <v>10.197699999999998</v>
      </c>
      <c r="I88" s="83">
        <f>'Updated to 2018 prices'!I88-Original!I88</f>
        <v>10.197699999999998</v>
      </c>
      <c r="J88" s="5"/>
      <c r="K88" s="5"/>
    </row>
    <row r="89" spans="1:11">
      <c r="A89" s="19" t="s">
        <v>103</v>
      </c>
      <c r="B89" s="23">
        <v>0.1</v>
      </c>
      <c r="C89" s="23" t="s">
        <v>60</v>
      </c>
      <c r="D89" s="83">
        <f>'Updated to 2018 prices'!D89-Original!D89</f>
        <v>20.395399999999995</v>
      </c>
      <c r="E89" s="83">
        <f>'Updated to 2018 prices'!E89-Original!E89</f>
        <v>20.395399999999995</v>
      </c>
      <c r="F89" s="83">
        <f>'Updated to 2018 prices'!F89-Original!F89</f>
        <v>25.494250000000022</v>
      </c>
      <c r="G89" s="83">
        <f>'Updated to 2018 prices'!G89-Original!G89</f>
        <v>5.0988499999999988</v>
      </c>
      <c r="H89" s="83">
        <f>'Updated to 2018 prices'!H89-Original!H89</f>
        <v>10.197699999999998</v>
      </c>
      <c r="I89" s="83">
        <f>'Updated to 2018 prices'!I89-Original!I89</f>
        <v>10.197699999999998</v>
      </c>
      <c r="J89" s="5"/>
      <c r="K89" s="5"/>
    </row>
    <row r="90" spans="1:11">
      <c r="A90" s="19" t="s">
        <v>104</v>
      </c>
      <c r="B90" s="23">
        <v>0.4</v>
      </c>
      <c r="C90" s="23" t="s">
        <v>62</v>
      </c>
      <c r="D90" s="83">
        <f>'Updated to 2018 prices'!D90-Original!D90</f>
        <v>20.395399999999995</v>
      </c>
      <c r="E90" s="83">
        <f>'Updated to 2018 prices'!E90-Original!E90</f>
        <v>25.494250000000022</v>
      </c>
      <c r="F90" s="83">
        <f>'Updated to 2018 prices'!F90-Original!F90</f>
        <v>30.593099999999993</v>
      </c>
      <c r="G90" s="83">
        <f>'Updated to 2018 prices'!G90-Original!G90</f>
        <v>10.197699999999998</v>
      </c>
      <c r="H90" s="83">
        <f>'Updated to 2018 prices'!H90-Original!H90</f>
        <v>10.197699999999998</v>
      </c>
      <c r="I90" s="83">
        <f>'Updated to 2018 prices'!I90-Original!I90</f>
        <v>10.197699999999998</v>
      </c>
      <c r="J90" s="5"/>
      <c r="K90" s="5"/>
    </row>
    <row r="91" spans="1:11">
      <c r="A91" s="19" t="s">
        <v>105</v>
      </c>
      <c r="B91" s="23">
        <v>0.1</v>
      </c>
      <c r="C91" s="23" t="s">
        <v>60</v>
      </c>
      <c r="D91" s="83">
        <f>'Updated to 2018 prices'!D91-Original!D91</f>
        <v>20.395399999999995</v>
      </c>
      <c r="E91" s="83">
        <f>'Updated to 2018 prices'!E91-Original!E91</f>
        <v>20.395399999999995</v>
      </c>
      <c r="F91" s="83">
        <f>'Updated to 2018 prices'!F91-Original!F91</f>
        <v>25.494250000000022</v>
      </c>
      <c r="G91" s="83">
        <f>'Updated to 2018 prices'!G91-Original!G91</f>
        <v>5.0988499999999988</v>
      </c>
      <c r="H91" s="83">
        <f>'Updated to 2018 prices'!H91-Original!H91</f>
        <v>10.197699999999998</v>
      </c>
      <c r="I91" s="83">
        <f>'Updated to 2018 prices'!I91-Original!I91</f>
        <v>10.197699999999998</v>
      </c>
      <c r="J91" s="5"/>
      <c r="K91" s="5"/>
    </row>
    <row r="92" spans="1:11">
      <c r="A92" s="19" t="s">
        <v>106</v>
      </c>
      <c r="B92" s="23">
        <v>0.1</v>
      </c>
      <c r="C92" s="23" t="s">
        <v>60</v>
      </c>
      <c r="D92" s="83">
        <f>'Updated to 2018 prices'!D92-Original!D92</f>
        <v>20.395399999999995</v>
      </c>
      <c r="E92" s="83">
        <f>'Updated to 2018 prices'!E92-Original!E92</f>
        <v>20.395399999999995</v>
      </c>
      <c r="F92" s="83">
        <f>'Updated to 2018 prices'!F92-Original!F92</f>
        <v>25.494250000000022</v>
      </c>
      <c r="G92" s="83">
        <f>'Updated to 2018 prices'!G92-Original!G92</f>
        <v>5.0988499999999988</v>
      </c>
      <c r="H92" s="83">
        <f>'Updated to 2018 prices'!H92-Original!H92</f>
        <v>10.197699999999998</v>
      </c>
      <c r="I92" s="83">
        <f>'Updated to 2018 prices'!I92-Original!I92</f>
        <v>10.197699999999998</v>
      </c>
      <c r="J92" s="5"/>
      <c r="K92" s="5"/>
    </row>
    <row r="93" spans="1:11">
      <c r="A93" s="19" t="s">
        <v>107</v>
      </c>
      <c r="B93" s="23">
        <v>0.1</v>
      </c>
      <c r="C93" s="23" t="s">
        <v>60</v>
      </c>
      <c r="D93" s="83">
        <f>'Updated to 2018 prices'!D93-Original!D93</f>
        <v>20.395399999999995</v>
      </c>
      <c r="E93" s="83">
        <f>'Updated to 2018 prices'!E93-Original!E93</f>
        <v>20.395399999999995</v>
      </c>
      <c r="F93" s="83">
        <f>'Updated to 2018 prices'!F93-Original!F93</f>
        <v>25.494250000000022</v>
      </c>
      <c r="G93" s="83">
        <f>'Updated to 2018 prices'!G93-Original!G93</f>
        <v>5.0988499999999988</v>
      </c>
      <c r="H93" s="83">
        <f>'Updated to 2018 prices'!H93-Original!H93</f>
        <v>10.197699999999998</v>
      </c>
      <c r="I93" s="83">
        <f>'Updated to 2018 prices'!I93-Original!I93</f>
        <v>10.197699999999998</v>
      </c>
      <c r="J93" s="5"/>
      <c r="K93" s="5"/>
    </row>
    <row r="94" spans="1:11">
      <c r="A94" s="19" t="s">
        <v>108</v>
      </c>
      <c r="B94" s="23">
        <v>0.1</v>
      </c>
      <c r="C94" s="23" t="s">
        <v>60</v>
      </c>
      <c r="D94" s="83">
        <f>'Updated to 2018 prices'!D94-Original!D94</f>
        <v>20.395399999999995</v>
      </c>
      <c r="E94" s="83">
        <f>'Updated to 2018 prices'!E94-Original!E94</f>
        <v>20.395399999999995</v>
      </c>
      <c r="F94" s="83">
        <f>'Updated to 2018 prices'!F94-Original!F94</f>
        <v>25.494250000000022</v>
      </c>
      <c r="G94" s="83">
        <f>'Updated to 2018 prices'!G94-Original!G94</f>
        <v>5.0988499999999988</v>
      </c>
      <c r="H94" s="83">
        <f>'Updated to 2018 prices'!H94-Original!H94</f>
        <v>10.197699999999998</v>
      </c>
      <c r="I94" s="83">
        <f>'Updated to 2018 prices'!I94-Original!I94</f>
        <v>10.197699999999998</v>
      </c>
      <c r="J94" s="5"/>
      <c r="K94" s="5"/>
    </row>
    <row r="95" spans="1:11">
      <c r="A95" s="19" t="s">
        <v>109</v>
      </c>
      <c r="B95" s="23">
        <v>0.2</v>
      </c>
      <c r="C95" s="23" t="s">
        <v>60</v>
      </c>
      <c r="D95" s="83">
        <f>'Updated to 2018 prices'!D95-Original!D95</f>
        <v>20.395399999999995</v>
      </c>
      <c r="E95" s="83">
        <f>'Updated to 2018 prices'!E95-Original!E95</f>
        <v>20.395399999999995</v>
      </c>
      <c r="F95" s="83">
        <f>'Updated to 2018 prices'!F95-Original!F95</f>
        <v>25.494250000000022</v>
      </c>
      <c r="G95" s="83">
        <f>'Updated to 2018 prices'!G95-Original!G95</f>
        <v>5.0988499999999988</v>
      </c>
      <c r="H95" s="83">
        <f>'Updated to 2018 prices'!H95-Original!H95</f>
        <v>10.197699999999998</v>
      </c>
      <c r="I95" s="83">
        <f>'Updated to 2018 prices'!I95-Original!I95</f>
        <v>10.197699999999998</v>
      </c>
      <c r="J95" s="5"/>
      <c r="K95" s="5"/>
    </row>
    <row r="96" spans="1:11">
      <c r="A96" s="19" t="s">
        <v>110</v>
      </c>
      <c r="B96" s="23">
        <v>0.2</v>
      </c>
      <c r="C96" s="23" t="s">
        <v>60</v>
      </c>
      <c r="D96" s="83">
        <f>'Updated to 2018 prices'!D96-Original!D96</f>
        <v>20.395399999999995</v>
      </c>
      <c r="E96" s="83">
        <f>'Updated to 2018 prices'!E96-Original!E96</f>
        <v>20.395399999999995</v>
      </c>
      <c r="F96" s="83">
        <f>'Updated to 2018 prices'!F96-Original!F96</f>
        <v>25.494250000000022</v>
      </c>
      <c r="G96" s="83">
        <f>'Updated to 2018 prices'!G96-Original!G96</f>
        <v>5.0988499999999988</v>
      </c>
      <c r="H96" s="83">
        <f>'Updated to 2018 prices'!H96-Original!H96</f>
        <v>10.197699999999998</v>
      </c>
      <c r="I96" s="83">
        <f>'Updated to 2018 prices'!I96-Original!I96</f>
        <v>10.197699999999998</v>
      </c>
      <c r="J96" s="5"/>
      <c r="K96" s="5"/>
    </row>
    <row r="97" spans="1:11">
      <c r="A97" s="19" t="s">
        <v>111</v>
      </c>
      <c r="B97" s="23">
        <v>0.5</v>
      </c>
      <c r="C97" s="23" t="s">
        <v>62</v>
      </c>
      <c r="D97" s="83">
        <f>'Updated to 2018 prices'!D97-Original!D97</f>
        <v>20.395399999999995</v>
      </c>
      <c r="E97" s="83">
        <f>'Updated to 2018 prices'!E97-Original!E97</f>
        <v>25.494250000000022</v>
      </c>
      <c r="F97" s="83">
        <f>'Updated to 2018 prices'!F97-Original!F97</f>
        <v>30.593099999999993</v>
      </c>
      <c r="G97" s="83">
        <f>'Updated to 2018 prices'!G97-Original!G97</f>
        <v>10.197699999999998</v>
      </c>
      <c r="H97" s="83">
        <f>'Updated to 2018 prices'!H97-Original!H97</f>
        <v>10.197699999999998</v>
      </c>
      <c r="I97" s="83">
        <f>'Updated to 2018 prices'!I97-Original!I97</f>
        <v>10.197699999999998</v>
      </c>
      <c r="J97" s="5"/>
      <c r="K97" s="5"/>
    </row>
    <row r="98" spans="1:11">
      <c r="A98" s="19" t="s">
        <v>112</v>
      </c>
      <c r="B98" s="23">
        <v>0.1</v>
      </c>
      <c r="C98" s="23" t="s">
        <v>60</v>
      </c>
      <c r="D98" s="83">
        <f>'Updated to 2018 prices'!D98-Original!D98</f>
        <v>20.395399999999995</v>
      </c>
      <c r="E98" s="83">
        <f>'Updated to 2018 prices'!E98-Original!E98</f>
        <v>20.395399999999995</v>
      </c>
      <c r="F98" s="83">
        <f>'Updated to 2018 prices'!F98-Original!F98</f>
        <v>25.494250000000022</v>
      </c>
      <c r="G98" s="83">
        <f>'Updated to 2018 prices'!G98-Original!G98</f>
        <v>5.0988499999999988</v>
      </c>
      <c r="H98" s="83">
        <f>'Updated to 2018 prices'!H98-Original!H98</f>
        <v>10.197699999999998</v>
      </c>
      <c r="I98" s="83">
        <f>'Updated to 2018 prices'!I98-Original!I98</f>
        <v>10.197699999999998</v>
      </c>
      <c r="J98" s="5"/>
      <c r="K98" s="5"/>
    </row>
    <row r="99" spans="1:11">
      <c r="A99" s="19" t="s">
        <v>113</v>
      </c>
      <c r="B99" s="23">
        <v>0.4</v>
      </c>
      <c r="C99" s="23" t="s">
        <v>62</v>
      </c>
      <c r="D99" s="83">
        <f>'Updated to 2018 prices'!D99-Original!D99</f>
        <v>20.395399999999995</v>
      </c>
      <c r="E99" s="83">
        <f>'Updated to 2018 prices'!E99-Original!E99</f>
        <v>25.494250000000022</v>
      </c>
      <c r="F99" s="83">
        <f>'Updated to 2018 prices'!F99-Original!F99</f>
        <v>30.593099999999993</v>
      </c>
      <c r="G99" s="83">
        <f>'Updated to 2018 prices'!G99-Original!G99</f>
        <v>10.197699999999998</v>
      </c>
      <c r="H99" s="83">
        <f>'Updated to 2018 prices'!H99-Original!H99</f>
        <v>10.197699999999998</v>
      </c>
      <c r="I99" s="83">
        <f>'Updated to 2018 prices'!I99-Original!I99</f>
        <v>10.197699999999998</v>
      </c>
      <c r="J99" s="5"/>
      <c r="K99" s="5"/>
    </row>
    <row r="100" spans="1:11">
      <c r="A100" s="19" t="s">
        <v>114</v>
      </c>
      <c r="B100" s="23">
        <v>0.25</v>
      </c>
      <c r="C100" s="23" t="s">
        <v>60</v>
      </c>
      <c r="D100" s="83">
        <f>'Updated to 2018 prices'!D100-Original!D100</f>
        <v>20.395399999999995</v>
      </c>
      <c r="E100" s="83">
        <f>'Updated to 2018 prices'!E100-Original!E100</f>
        <v>20.395399999999995</v>
      </c>
      <c r="F100" s="83">
        <f>'Updated to 2018 prices'!F100-Original!F100</f>
        <v>25.494250000000022</v>
      </c>
      <c r="G100" s="83">
        <f>'Updated to 2018 prices'!G100-Original!G100</f>
        <v>5.0988499999999988</v>
      </c>
      <c r="H100" s="83">
        <f>'Updated to 2018 prices'!H100-Original!H100</f>
        <v>10.197699999999998</v>
      </c>
      <c r="I100" s="83">
        <f>'Updated to 2018 prices'!I100-Original!I100</f>
        <v>10.197699999999998</v>
      </c>
      <c r="J100" s="5"/>
      <c r="K100" s="5"/>
    </row>
    <row r="101" spans="1:11">
      <c r="A101" s="19" t="s">
        <v>115</v>
      </c>
      <c r="B101" s="23" t="e">
        <v>#N/A</v>
      </c>
      <c r="C101" s="23" t="e">
        <v>#N/A</v>
      </c>
      <c r="D101" s="83" t="e">
        <f>'Updated to 2018 prices'!D101-Original!D101</f>
        <v>#N/A</v>
      </c>
      <c r="E101" s="83" t="e">
        <f>'Updated to 2018 prices'!E101-Original!E101</f>
        <v>#N/A</v>
      </c>
      <c r="F101" s="83" t="e">
        <f>'Updated to 2018 prices'!F101-Original!F101</f>
        <v>#N/A</v>
      </c>
      <c r="G101" s="83" t="e">
        <f>'Updated to 2018 prices'!G101-Original!G101</f>
        <v>#N/A</v>
      </c>
      <c r="H101" s="83" t="e">
        <f>'Updated to 2018 prices'!H101-Original!H101</f>
        <v>#N/A</v>
      </c>
      <c r="I101" s="83" t="e">
        <f>'Updated to 2018 prices'!I101-Original!I101</f>
        <v>#N/A</v>
      </c>
      <c r="J101" s="5"/>
      <c r="K101" s="5"/>
    </row>
    <row r="102" spans="1:11">
      <c r="A102" s="19" t="s">
        <v>116</v>
      </c>
      <c r="B102" s="23">
        <v>1.3</v>
      </c>
      <c r="C102" s="23" t="s">
        <v>62</v>
      </c>
      <c r="D102" s="83">
        <f>'Updated to 2018 prices'!D102-Original!D102</f>
        <v>20.395399999999995</v>
      </c>
      <c r="E102" s="83">
        <f>'Updated to 2018 prices'!E102-Original!E102</f>
        <v>25.494250000000022</v>
      </c>
      <c r="F102" s="83">
        <f>'Updated to 2018 prices'!F102-Original!F102</f>
        <v>30.593099999999993</v>
      </c>
      <c r="G102" s="83">
        <f>'Updated to 2018 prices'!G102-Original!G102</f>
        <v>10.197699999999998</v>
      </c>
      <c r="H102" s="83">
        <f>'Updated to 2018 prices'!H102-Original!H102</f>
        <v>10.197699999999998</v>
      </c>
      <c r="I102" s="83">
        <f>'Updated to 2018 prices'!I102-Original!I102</f>
        <v>10.197699999999998</v>
      </c>
      <c r="J102" s="5"/>
      <c r="K102" s="5"/>
    </row>
    <row r="103" spans="1:11">
      <c r="A103" s="19" t="s">
        <v>117</v>
      </c>
      <c r="B103" s="23">
        <v>2.8</v>
      </c>
      <c r="C103" s="23" t="s">
        <v>74</v>
      </c>
      <c r="D103" s="83">
        <f>'Updated to 2018 prices'!D103-Original!D103</f>
        <v>30.593099999999993</v>
      </c>
      <c r="E103" s="83">
        <f>'Updated to 2018 prices'!E103-Original!E103</f>
        <v>30.593099999999993</v>
      </c>
      <c r="F103" s="83">
        <f>'Updated to 2018 prices'!F103-Original!F103</f>
        <v>35.69195000000002</v>
      </c>
      <c r="G103" s="83">
        <f>'Updated to 2018 prices'!G103-Original!G103</f>
        <v>10.197699999999998</v>
      </c>
      <c r="H103" s="83">
        <f>'Updated to 2018 prices'!H103-Original!H103</f>
        <v>10.197699999999998</v>
      </c>
      <c r="I103" s="83">
        <f>'Updated to 2018 prices'!I103-Original!I103</f>
        <v>15.296549999999996</v>
      </c>
      <c r="J103" s="5"/>
      <c r="K103" s="5"/>
    </row>
    <row r="104" spans="1:11">
      <c r="A104" s="19" t="s">
        <v>118</v>
      </c>
      <c r="B104" s="23">
        <v>0.1</v>
      </c>
      <c r="C104" s="23" t="s">
        <v>60</v>
      </c>
      <c r="D104" s="83">
        <f>'Updated to 2018 prices'!D104-Original!D104</f>
        <v>20.395399999999995</v>
      </c>
      <c r="E104" s="83">
        <f>'Updated to 2018 prices'!E104-Original!E104</f>
        <v>20.395399999999995</v>
      </c>
      <c r="F104" s="83">
        <f>'Updated to 2018 prices'!F104-Original!F104</f>
        <v>25.494250000000022</v>
      </c>
      <c r="G104" s="83">
        <f>'Updated to 2018 prices'!G104-Original!G104</f>
        <v>5.0988499999999988</v>
      </c>
      <c r="H104" s="83">
        <f>'Updated to 2018 prices'!H104-Original!H104</f>
        <v>10.197699999999998</v>
      </c>
      <c r="I104" s="83">
        <f>'Updated to 2018 prices'!I104-Original!I104</f>
        <v>10.197699999999998</v>
      </c>
      <c r="J104" s="5"/>
      <c r="K104" s="5"/>
    </row>
    <row r="105" spans="1:11">
      <c r="A105" s="19" t="s">
        <v>119</v>
      </c>
      <c r="B105" s="23">
        <v>0.2</v>
      </c>
      <c r="C105" s="23" t="s">
        <v>60</v>
      </c>
      <c r="D105" s="83">
        <f>'Updated to 2018 prices'!D105-Original!D105</f>
        <v>20.395399999999995</v>
      </c>
      <c r="E105" s="83">
        <f>'Updated to 2018 prices'!E105-Original!E105</f>
        <v>20.395399999999995</v>
      </c>
      <c r="F105" s="83">
        <f>'Updated to 2018 prices'!F105-Original!F105</f>
        <v>25.494250000000022</v>
      </c>
      <c r="G105" s="83">
        <f>'Updated to 2018 prices'!G105-Original!G105</f>
        <v>5.0988499999999988</v>
      </c>
      <c r="H105" s="83">
        <f>'Updated to 2018 prices'!H105-Original!H105</f>
        <v>10.197699999999998</v>
      </c>
      <c r="I105" s="83">
        <f>'Updated to 2018 prices'!I105-Original!I105</f>
        <v>10.197699999999998</v>
      </c>
      <c r="J105" s="5"/>
      <c r="K105" s="5"/>
    </row>
    <row r="106" spans="1:11">
      <c r="A106" s="19" t="s">
        <v>120</v>
      </c>
      <c r="B106" s="23">
        <v>0.3</v>
      </c>
      <c r="C106" s="23" t="s">
        <v>60</v>
      </c>
      <c r="D106" s="83">
        <f>'Updated to 2018 prices'!D106-Original!D106</f>
        <v>20.395399999999995</v>
      </c>
      <c r="E106" s="83">
        <f>'Updated to 2018 prices'!E106-Original!E106</f>
        <v>20.395399999999995</v>
      </c>
      <c r="F106" s="83">
        <f>'Updated to 2018 prices'!F106-Original!F106</f>
        <v>25.494250000000022</v>
      </c>
      <c r="G106" s="83">
        <f>'Updated to 2018 prices'!G106-Original!G106</f>
        <v>5.0988499999999988</v>
      </c>
      <c r="H106" s="83">
        <f>'Updated to 2018 prices'!H106-Original!H106</f>
        <v>10.197699999999998</v>
      </c>
      <c r="I106" s="83">
        <f>'Updated to 2018 prices'!I106-Original!I106</f>
        <v>10.197699999999998</v>
      </c>
      <c r="J106" s="5"/>
      <c r="K106" s="5"/>
    </row>
    <row r="107" spans="1:11">
      <c r="A107" s="19" t="s">
        <v>121</v>
      </c>
      <c r="B107" s="23">
        <v>0.1</v>
      </c>
      <c r="C107" s="23" t="s">
        <v>60</v>
      </c>
      <c r="D107" s="83">
        <f>'Updated to 2018 prices'!D107-Original!D107</f>
        <v>20.395399999999995</v>
      </c>
      <c r="E107" s="83">
        <f>'Updated to 2018 prices'!E107-Original!E107</f>
        <v>20.395399999999995</v>
      </c>
      <c r="F107" s="83">
        <f>'Updated to 2018 prices'!F107-Original!F107</f>
        <v>25.494250000000022</v>
      </c>
      <c r="G107" s="83">
        <f>'Updated to 2018 prices'!G107-Original!G107</f>
        <v>5.0988499999999988</v>
      </c>
      <c r="H107" s="83">
        <f>'Updated to 2018 prices'!H107-Original!H107</f>
        <v>10.197699999999998</v>
      </c>
      <c r="I107" s="83">
        <f>'Updated to 2018 prices'!I107-Original!I107</f>
        <v>10.197699999999998</v>
      </c>
      <c r="J107" s="5"/>
      <c r="K107" s="5"/>
    </row>
    <row r="108" spans="1:11">
      <c r="A108" s="19" t="s">
        <v>122</v>
      </c>
      <c r="B108" s="23">
        <v>0.1</v>
      </c>
      <c r="C108" s="23" t="s">
        <v>60</v>
      </c>
      <c r="D108" s="83">
        <f>'Updated to 2018 prices'!D108-Original!D108</f>
        <v>20.395399999999995</v>
      </c>
      <c r="E108" s="83">
        <f>'Updated to 2018 prices'!E108-Original!E108</f>
        <v>20.395399999999995</v>
      </c>
      <c r="F108" s="83">
        <f>'Updated to 2018 prices'!F108-Original!F108</f>
        <v>25.494250000000022</v>
      </c>
      <c r="G108" s="83">
        <f>'Updated to 2018 prices'!G108-Original!G108</f>
        <v>5.0988499999999988</v>
      </c>
      <c r="H108" s="83">
        <f>'Updated to 2018 prices'!H108-Original!H108</f>
        <v>10.197699999999998</v>
      </c>
      <c r="I108" s="83">
        <f>'Updated to 2018 prices'!I108-Original!I108</f>
        <v>10.197699999999998</v>
      </c>
      <c r="J108" s="5"/>
      <c r="K108" s="5"/>
    </row>
    <row r="109" spans="1:11">
      <c r="A109" s="19" t="s">
        <v>123</v>
      </c>
      <c r="B109" s="23">
        <v>6.1</v>
      </c>
      <c r="C109" s="23" t="s">
        <v>74</v>
      </c>
      <c r="D109" s="83">
        <f>'Updated to 2018 prices'!D109-Original!D109</f>
        <v>30.593099999999993</v>
      </c>
      <c r="E109" s="83">
        <f>'Updated to 2018 prices'!E109-Original!E109</f>
        <v>30.593099999999993</v>
      </c>
      <c r="F109" s="83">
        <f>'Updated to 2018 prices'!F109-Original!F109</f>
        <v>35.69195000000002</v>
      </c>
      <c r="G109" s="83">
        <f>'Updated to 2018 prices'!G109-Original!G109</f>
        <v>10.197699999999998</v>
      </c>
      <c r="H109" s="83">
        <f>'Updated to 2018 prices'!H109-Original!H109</f>
        <v>10.197699999999998</v>
      </c>
      <c r="I109" s="83">
        <f>'Updated to 2018 prices'!I109-Original!I109</f>
        <v>15.296549999999996</v>
      </c>
      <c r="J109" s="5"/>
      <c r="K109" s="5"/>
    </row>
    <row r="110" spans="1:11">
      <c r="A110" s="19" t="s">
        <v>124</v>
      </c>
      <c r="B110" s="23">
        <v>0.1</v>
      </c>
      <c r="C110" s="23" t="s">
        <v>60</v>
      </c>
      <c r="D110" s="83">
        <f>'Updated to 2018 prices'!D110-Original!D110</f>
        <v>20.395399999999995</v>
      </c>
      <c r="E110" s="83">
        <f>'Updated to 2018 prices'!E110-Original!E110</f>
        <v>20.395399999999995</v>
      </c>
      <c r="F110" s="83">
        <f>'Updated to 2018 prices'!F110-Original!F110</f>
        <v>25.494250000000022</v>
      </c>
      <c r="G110" s="83">
        <f>'Updated to 2018 prices'!G110-Original!G110</f>
        <v>5.0988499999999988</v>
      </c>
      <c r="H110" s="83">
        <f>'Updated to 2018 prices'!H110-Original!H110</f>
        <v>10.197699999999998</v>
      </c>
      <c r="I110" s="83">
        <f>'Updated to 2018 prices'!I110-Original!I110</f>
        <v>10.197699999999998</v>
      </c>
      <c r="J110" s="5"/>
      <c r="K110" s="5"/>
    </row>
    <row r="111" spans="1:11">
      <c r="A111" s="19" t="s">
        <v>125</v>
      </c>
      <c r="B111" s="23">
        <v>0.2</v>
      </c>
      <c r="C111" s="23" t="s">
        <v>60</v>
      </c>
      <c r="D111" s="83">
        <f>'Updated to 2018 prices'!D111-Original!D111</f>
        <v>20.395399999999995</v>
      </c>
      <c r="E111" s="83">
        <f>'Updated to 2018 prices'!E111-Original!E111</f>
        <v>20.395399999999995</v>
      </c>
      <c r="F111" s="83">
        <f>'Updated to 2018 prices'!F111-Original!F111</f>
        <v>25.494250000000022</v>
      </c>
      <c r="G111" s="83">
        <f>'Updated to 2018 prices'!G111-Original!G111</f>
        <v>5.0988499999999988</v>
      </c>
      <c r="H111" s="83">
        <f>'Updated to 2018 prices'!H111-Original!H111</f>
        <v>10.197699999999998</v>
      </c>
      <c r="I111" s="83">
        <f>'Updated to 2018 prices'!I111-Original!I111</f>
        <v>10.197699999999998</v>
      </c>
      <c r="J111" s="5"/>
      <c r="K111" s="5"/>
    </row>
    <row r="112" spans="1:11">
      <c r="A112" s="19" t="s">
        <v>126</v>
      </c>
      <c r="B112" s="82">
        <v>5</v>
      </c>
      <c r="C112" s="23" t="s">
        <v>74</v>
      </c>
      <c r="D112" s="83">
        <f>'Updated to 2018 prices'!D112-Original!D112</f>
        <v>30.593099999999993</v>
      </c>
      <c r="E112" s="83">
        <f>'Updated to 2018 prices'!E112-Original!E112</f>
        <v>30.593099999999993</v>
      </c>
      <c r="F112" s="83">
        <f>'Updated to 2018 prices'!F112-Original!F112</f>
        <v>35.69195000000002</v>
      </c>
      <c r="G112" s="83">
        <f>'Updated to 2018 prices'!G112-Original!G112</f>
        <v>10.197699999999998</v>
      </c>
      <c r="H112" s="83">
        <f>'Updated to 2018 prices'!H112-Original!H112</f>
        <v>10.197699999999998</v>
      </c>
      <c r="I112" s="83">
        <f>'Updated to 2018 prices'!I112-Original!I112</f>
        <v>15.296549999999996</v>
      </c>
      <c r="J112" s="5"/>
      <c r="K112" s="5"/>
    </row>
    <row r="113" spans="1:11">
      <c r="A113" s="19" t="s">
        <v>127</v>
      </c>
      <c r="B113" s="23">
        <v>0.1</v>
      </c>
      <c r="C113" s="23" t="s">
        <v>60</v>
      </c>
      <c r="D113" s="83">
        <f>'Updated to 2018 prices'!D113-Original!D113</f>
        <v>20.395399999999995</v>
      </c>
      <c r="E113" s="83">
        <f>'Updated to 2018 prices'!E113-Original!E113</f>
        <v>20.395399999999995</v>
      </c>
      <c r="F113" s="83">
        <f>'Updated to 2018 prices'!F113-Original!F113</f>
        <v>25.494250000000022</v>
      </c>
      <c r="G113" s="83">
        <f>'Updated to 2018 prices'!G113-Original!G113</f>
        <v>5.0988499999999988</v>
      </c>
      <c r="H113" s="83">
        <f>'Updated to 2018 prices'!H113-Original!H113</f>
        <v>10.197699999999998</v>
      </c>
      <c r="I113" s="83">
        <f>'Updated to 2018 prices'!I113-Original!I113</f>
        <v>10.197699999999998</v>
      </c>
      <c r="J113" s="5"/>
      <c r="K113" s="5"/>
    </row>
    <row r="114" spans="1:11">
      <c r="A114" s="19" t="s">
        <v>128</v>
      </c>
      <c r="B114" s="82">
        <v>1</v>
      </c>
      <c r="C114" s="23" t="s">
        <v>62</v>
      </c>
      <c r="D114" s="83">
        <f>'Updated to 2018 prices'!D114-Original!D114</f>
        <v>20.395399999999995</v>
      </c>
      <c r="E114" s="83">
        <f>'Updated to 2018 prices'!E114-Original!E114</f>
        <v>25.494250000000022</v>
      </c>
      <c r="F114" s="83">
        <f>'Updated to 2018 prices'!F114-Original!F114</f>
        <v>30.593099999999993</v>
      </c>
      <c r="G114" s="83">
        <f>'Updated to 2018 prices'!G114-Original!G114</f>
        <v>10.197699999999998</v>
      </c>
      <c r="H114" s="83">
        <f>'Updated to 2018 prices'!H114-Original!H114</f>
        <v>10.197699999999998</v>
      </c>
      <c r="I114" s="83">
        <f>'Updated to 2018 prices'!I114-Original!I114</f>
        <v>10.197699999999998</v>
      </c>
      <c r="J114" s="5"/>
      <c r="K114" s="5"/>
    </row>
    <row r="115" spans="1:11">
      <c r="A115" s="19" t="s">
        <v>129</v>
      </c>
      <c r="B115" s="23">
        <v>0.1</v>
      </c>
      <c r="C115" s="23" t="s">
        <v>60</v>
      </c>
      <c r="D115" s="83">
        <f>'Updated to 2018 prices'!D115-Original!D115</f>
        <v>20.395399999999995</v>
      </c>
      <c r="E115" s="83">
        <f>'Updated to 2018 prices'!E115-Original!E115</f>
        <v>20.395399999999995</v>
      </c>
      <c r="F115" s="83">
        <f>'Updated to 2018 prices'!F115-Original!F115</f>
        <v>25.494250000000022</v>
      </c>
      <c r="G115" s="83">
        <f>'Updated to 2018 prices'!G115-Original!G115</f>
        <v>5.0988499999999988</v>
      </c>
      <c r="H115" s="83">
        <f>'Updated to 2018 prices'!H115-Original!H115</f>
        <v>10.197699999999998</v>
      </c>
      <c r="I115" s="83">
        <f>'Updated to 2018 prices'!I115-Original!I115</f>
        <v>10.197699999999998</v>
      </c>
      <c r="J115" s="5"/>
      <c r="K115" s="5"/>
    </row>
    <row r="116" spans="1:11">
      <c r="A116" s="19" t="s">
        <v>130</v>
      </c>
      <c r="B116" s="23">
        <v>0.2</v>
      </c>
      <c r="C116" s="23" t="s">
        <v>60</v>
      </c>
      <c r="D116" s="83">
        <f>'Updated to 2018 prices'!D116-Original!D116</f>
        <v>20.395399999999995</v>
      </c>
      <c r="E116" s="83">
        <f>'Updated to 2018 prices'!E116-Original!E116</f>
        <v>20.395399999999995</v>
      </c>
      <c r="F116" s="83">
        <f>'Updated to 2018 prices'!F116-Original!F116</f>
        <v>25.494250000000022</v>
      </c>
      <c r="G116" s="83">
        <f>'Updated to 2018 prices'!G116-Original!G116</f>
        <v>5.0988499999999988</v>
      </c>
      <c r="H116" s="83">
        <f>'Updated to 2018 prices'!H116-Original!H116</f>
        <v>10.197699999999998</v>
      </c>
      <c r="I116" s="83">
        <f>'Updated to 2018 prices'!I116-Original!I116</f>
        <v>10.197699999999998</v>
      </c>
      <c r="J116" s="5"/>
      <c r="K116" s="5"/>
    </row>
    <row r="117" spans="1:11">
      <c r="A117" s="19" t="s">
        <v>131</v>
      </c>
      <c r="B117" s="23">
        <v>0.1</v>
      </c>
      <c r="C117" s="23" t="s">
        <v>60</v>
      </c>
      <c r="D117" s="83">
        <f>'Updated to 2018 prices'!D117-Original!D117</f>
        <v>20.395399999999995</v>
      </c>
      <c r="E117" s="83">
        <f>'Updated to 2018 prices'!E117-Original!E117</f>
        <v>20.395399999999995</v>
      </c>
      <c r="F117" s="83">
        <f>'Updated to 2018 prices'!F117-Original!F117</f>
        <v>25.494250000000022</v>
      </c>
      <c r="G117" s="83">
        <f>'Updated to 2018 prices'!G117-Original!G117</f>
        <v>5.0988499999999988</v>
      </c>
      <c r="H117" s="83">
        <f>'Updated to 2018 prices'!H117-Original!H117</f>
        <v>10.197699999999998</v>
      </c>
      <c r="I117" s="83">
        <f>'Updated to 2018 prices'!I117-Original!I117</f>
        <v>10.197699999999998</v>
      </c>
      <c r="J117" s="5"/>
      <c r="K117" s="5"/>
    </row>
    <row r="118" spans="1:11">
      <c r="A118" s="19" t="s">
        <v>132</v>
      </c>
      <c r="B118" s="23">
        <v>0.1</v>
      </c>
      <c r="C118" s="23" t="s">
        <v>60</v>
      </c>
      <c r="D118" s="83">
        <f>'Updated to 2018 prices'!D118-Original!D118</f>
        <v>20.395399999999995</v>
      </c>
      <c r="E118" s="83">
        <f>'Updated to 2018 prices'!E118-Original!E118</f>
        <v>20.395399999999995</v>
      </c>
      <c r="F118" s="83">
        <f>'Updated to 2018 prices'!F118-Original!F118</f>
        <v>25.494250000000022</v>
      </c>
      <c r="G118" s="83">
        <f>'Updated to 2018 prices'!G118-Original!G118</f>
        <v>5.0988499999999988</v>
      </c>
      <c r="H118" s="83">
        <f>'Updated to 2018 prices'!H118-Original!H118</f>
        <v>10.197699999999998</v>
      </c>
      <c r="I118" s="83">
        <f>'Updated to 2018 prices'!I118-Original!I118</f>
        <v>10.197699999999998</v>
      </c>
      <c r="J118" s="5"/>
      <c r="K118" s="5"/>
    </row>
    <row r="119" spans="1:11">
      <c r="A119" s="19" t="s">
        <v>133</v>
      </c>
      <c r="B119" s="23">
        <v>0.1</v>
      </c>
      <c r="C119" s="23" t="s">
        <v>60</v>
      </c>
      <c r="D119" s="83">
        <f>'Updated to 2018 prices'!D119-Original!D119</f>
        <v>20.395399999999995</v>
      </c>
      <c r="E119" s="83">
        <f>'Updated to 2018 prices'!E119-Original!E119</f>
        <v>20.395399999999995</v>
      </c>
      <c r="F119" s="83">
        <f>'Updated to 2018 prices'!F119-Original!F119</f>
        <v>25.494250000000022</v>
      </c>
      <c r="G119" s="83">
        <f>'Updated to 2018 prices'!G119-Original!G119</f>
        <v>5.0988499999999988</v>
      </c>
      <c r="H119" s="83">
        <f>'Updated to 2018 prices'!H119-Original!H119</f>
        <v>10.197699999999998</v>
      </c>
      <c r="I119" s="83">
        <f>'Updated to 2018 prices'!I119-Original!I119</f>
        <v>10.197699999999998</v>
      </c>
      <c r="J119" s="5"/>
      <c r="K119" s="5"/>
    </row>
    <row r="120" spans="1:11">
      <c r="A120" s="19" t="s">
        <v>134</v>
      </c>
      <c r="B120" s="23">
        <v>3.2</v>
      </c>
      <c r="C120" s="23" t="s">
        <v>74</v>
      </c>
      <c r="D120" s="83">
        <f>'Updated to 2018 prices'!D120-Original!D120</f>
        <v>30.593099999999993</v>
      </c>
      <c r="E120" s="83">
        <f>'Updated to 2018 prices'!E120-Original!E120</f>
        <v>30.593099999999993</v>
      </c>
      <c r="F120" s="83">
        <f>'Updated to 2018 prices'!F120-Original!F120</f>
        <v>35.69195000000002</v>
      </c>
      <c r="G120" s="83">
        <f>'Updated to 2018 prices'!G120-Original!G120</f>
        <v>10.197699999999998</v>
      </c>
      <c r="H120" s="83">
        <f>'Updated to 2018 prices'!H120-Original!H120</f>
        <v>10.197699999999998</v>
      </c>
      <c r="I120" s="83">
        <f>'Updated to 2018 prices'!I120-Original!I120</f>
        <v>15.296549999999996</v>
      </c>
      <c r="J120" s="5"/>
      <c r="K120" s="5"/>
    </row>
    <row r="121" spans="1:11">
      <c r="A121" s="19" t="s">
        <v>135</v>
      </c>
      <c r="B121" s="23">
        <v>0.1</v>
      </c>
      <c r="C121" s="23" t="s">
        <v>60</v>
      </c>
      <c r="D121" s="83">
        <f>'Updated to 2018 prices'!D121-Original!D121</f>
        <v>20.395399999999995</v>
      </c>
      <c r="E121" s="83">
        <f>'Updated to 2018 prices'!E121-Original!E121</f>
        <v>20.395399999999995</v>
      </c>
      <c r="F121" s="83">
        <f>'Updated to 2018 prices'!F121-Original!F121</f>
        <v>25.494250000000022</v>
      </c>
      <c r="G121" s="83">
        <f>'Updated to 2018 prices'!G121-Original!G121</f>
        <v>5.0988499999999988</v>
      </c>
      <c r="H121" s="83">
        <f>'Updated to 2018 prices'!H121-Original!H121</f>
        <v>10.197699999999998</v>
      </c>
      <c r="I121" s="83">
        <f>'Updated to 2018 prices'!I121-Original!I121</f>
        <v>10.197699999999998</v>
      </c>
      <c r="J121" s="5"/>
      <c r="K121" s="5"/>
    </row>
    <row r="122" spans="1:11">
      <c r="A122" s="19" t="s">
        <v>136</v>
      </c>
      <c r="B122" s="23">
        <v>0.1</v>
      </c>
      <c r="C122" s="23" t="s">
        <v>60</v>
      </c>
      <c r="D122" s="83">
        <f>'Updated to 2018 prices'!D122-Original!D122</f>
        <v>20.395399999999995</v>
      </c>
      <c r="E122" s="83">
        <f>'Updated to 2018 prices'!E122-Original!E122</f>
        <v>20.395399999999995</v>
      </c>
      <c r="F122" s="83">
        <f>'Updated to 2018 prices'!F122-Original!F122</f>
        <v>25.494250000000022</v>
      </c>
      <c r="G122" s="83">
        <f>'Updated to 2018 prices'!G122-Original!G122</f>
        <v>5.0988499999999988</v>
      </c>
      <c r="H122" s="83">
        <f>'Updated to 2018 prices'!H122-Original!H122</f>
        <v>10.197699999999998</v>
      </c>
      <c r="I122" s="83">
        <f>'Updated to 2018 prices'!I122-Original!I122</f>
        <v>10.197699999999998</v>
      </c>
      <c r="J122" s="5"/>
      <c r="K122" s="5"/>
    </row>
    <row r="123" spans="1:11">
      <c r="A123" s="19" t="s">
        <v>137</v>
      </c>
      <c r="B123" s="23">
        <v>0.1</v>
      </c>
      <c r="C123" s="23" t="s">
        <v>60</v>
      </c>
      <c r="D123" s="83">
        <f>'Updated to 2018 prices'!D123-Original!D123</f>
        <v>20.395399999999995</v>
      </c>
      <c r="E123" s="83">
        <f>'Updated to 2018 prices'!E123-Original!E123</f>
        <v>20.395399999999995</v>
      </c>
      <c r="F123" s="83">
        <f>'Updated to 2018 prices'!F123-Original!F123</f>
        <v>25.494250000000022</v>
      </c>
      <c r="G123" s="83">
        <f>'Updated to 2018 prices'!G123-Original!G123</f>
        <v>5.0988499999999988</v>
      </c>
      <c r="H123" s="83">
        <f>'Updated to 2018 prices'!H123-Original!H123</f>
        <v>10.197699999999998</v>
      </c>
      <c r="I123" s="83">
        <f>'Updated to 2018 prices'!I123-Original!I123</f>
        <v>10.197699999999998</v>
      </c>
      <c r="J123" s="5"/>
      <c r="K123" s="5"/>
    </row>
    <row r="124" spans="1:11">
      <c r="A124" s="19" t="s">
        <v>138</v>
      </c>
      <c r="B124" s="23">
        <v>4.3</v>
      </c>
      <c r="C124" s="23" t="s">
        <v>74</v>
      </c>
      <c r="D124" s="83">
        <f>'Updated to 2018 prices'!D124-Original!D124</f>
        <v>30.593099999999993</v>
      </c>
      <c r="E124" s="83">
        <f>'Updated to 2018 prices'!E124-Original!E124</f>
        <v>30.593099999999993</v>
      </c>
      <c r="F124" s="83">
        <f>'Updated to 2018 prices'!F124-Original!F124</f>
        <v>35.69195000000002</v>
      </c>
      <c r="G124" s="83">
        <f>'Updated to 2018 prices'!G124-Original!G124</f>
        <v>10.197699999999998</v>
      </c>
      <c r="H124" s="83">
        <f>'Updated to 2018 prices'!H124-Original!H124</f>
        <v>10.197699999999998</v>
      </c>
      <c r="I124" s="83">
        <f>'Updated to 2018 prices'!I124-Original!I124</f>
        <v>15.296549999999996</v>
      </c>
      <c r="J124" s="5"/>
      <c r="K124" s="5"/>
    </row>
    <row r="125" spans="1:11">
      <c r="A125" s="19" t="s">
        <v>139</v>
      </c>
      <c r="B125" s="23">
        <v>0.1</v>
      </c>
      <c r="C125" s="23" t="s">
        <v>60</v>
      </c>
      <c r="D125" s="83">
        <f>'Updated to 2018 prices'!D125-Original!D125</f>
        <v>20.395399999999995</v>
      </c>
      <c r="E125" s="83">
        <f>'Updated to 2018 prices'!E125-Original!E125</f>
        <v>20.395399999999995</v>
      </c>
      <c r="F125" s="83">
        <f>'Updated to 2018 prices'!F125-Original!F125</f>
        <v>25.494250000000022</v>
      </c>
      <c r="G125" s="83">
        <f>'Updated to 2018 prices'!G125-Original!G125</f>
        <v>5.0988499999999988</v>
      </c>
      <c r="H125" s="83">
        <f>'Updated to 2018 prices'!H125-Original!H125</f>
        <v>10.197699999999998</v>
      </c>
      <c r="I125" s="83">
        <f>'Updated to 2018 prices'!I125-Original!I125</f>
        <v>10.197699999999998</v>
      </c>
      <c r="J125" s="5"/>
      <c r="K125" s="5"/>
    </row>
    <row r="126" spans="1:11">
      <c r="A126" s="19" t="s">
        <v>140</v>
      </c>
      <c r="B126" s="23">
        <v>0.3</v>
      </c>
      <c r="C126" s="23" t="s">
        <v>60</v>
      </c>
      <c r="D126" s="83">
        <f>'Updated to 2018 prices'!D126-Original!D126</f>
        <v>20.395399999999995</v>
      </c>
      <c r="E126" s="83">
        <f>'Updated to 2018 prices'!E126-Original!E126</f>
        <v>20.395399999999995</v>
      </c>
      <c r="F126" s="83">
        <f>'Updated to 2018 prices'!F126-Original!F126</f>
        <v>25.494250000000022</v>
      </c>
      <c r="G126" s="83">
        <f>'Updated to 2018 prices'!G126-Original!G126</f>
        <v>5.0988499999999988</v>
      </c>
      <c r="H126" s="83">
        <f>'Updated to 2018 prices'!H126-Original!H126</f>
        <v>10.197699999999998</v>
      </c>
      <c r="I126" s="83">
        <f>'Updated to 2018 prices'!I126-Original!I126</f>
        <v>10.197699999999998</v>
      </c>
      <c r="J126" s="5"/>
      <c r="K126" s="5"/>
    </row>
    <row r="127" spans="1:11">
      <c r="A127" s="19" t="s">
        <v>141</v>
      </c>
      <c r="B127" s="23">
        <v>1.6</v>
      </c>
      <c r="C127" s="23" t="s">
        <v>62</v>
      </c>
      <c r="D127" s="83">
        <f>'Updated to 2018 prices'!D127-Original!D127</f>
        <v>20.395399999999995</v>
      </c>
      <c r="E127" s="83">
        <f>'Updated to 2018 prices'!E127-Original!E127</f>
        <v>25.494250000000022</v>
      </c>
      <c r="F127" s="83">
        <f>'Updated to 2018 prices'!F127-Original!F127</f>
        <v>30.593099999999993</v>
      </c>
      <c r="G127" s="83">
        <f>'Updated to 2018 prices'!G127-Original!G127</f>
        <v>10.197699999999998</v>
      </c>
      <c r="H127" s="83">
        <f>'Updated to 2018 prices'!H127-Original!H127</f>
        <v>10.197699999999998</v>
      </c>
      <c r="I127" s="83">
        <f>'Updated to 2018 prices'!I127-Original!I127</f>
        <v>10.197699999999998</v>
      </c>
      <c r="J127" s="5"/>
      <c r="K127" s="5"/>
    </row>
    <row r="128" spans="1:11">
      <c r="A128" s="19" t="s">
        <v>142</v>
      </c>
      <c r="B128" s="23">
        <v>0.2</v>
      </c>
      <c r="C128" s="23" t="s">
        <v>60</v>
      </c>
      <c r="D128" s="83">
        <f>'Updated to 2018 prices'!D128-Original!D128</f>
        <v>20.395399999999995</v>
      </c>
      <c r="E128" s="83">
        <f>'Updated to 2018 prices'!E128-Original!E128</f>
        <v>20.395399999999995</v>
      </c>
      <c r="F128" s="83">
        <f>'Updated to 2018 prices'!F128-Original!F128</f>
        <v>25.494250000000022</v>
      </c>
      <c r="G128" s="83">
        <f>'Updated to 2018 prices'!G128-Original!G128</f>
        <v>5.0988499999999988</v>
      </c>
      <c r="H128" s="83">
        <f>'Updated to 2018 prices'!H128-Original!H128</f>
        <v>10.197699999999998</v>
      </c>
      <c r="I128" s="83">
        <f>'Updated to 2018 prices'!I128-Original!I128</f>
        <v>10.197699999999998</v>
      </c>
      <c r="J128" s="5"/>
      <c r="K128" s="5"/>
    </row>
    <row r="129" spans="1:11">
      <c r="A129" s="19" t="s">
        <v>143</v>
      </c>
      <c r="B129" s="23">
        <v>0.4</v>
      </c>
      <c r="C129" s="23" t="s">
        <v>62</v>
      </c>
      <c r="D129" s="83">
        <f>'Updated to 2018 prices'!D129-Original!D129</f>
        <v>20.395399999999995</v>
      </c>
      <c r="E129" s="83">
        <f>'Updated to 2018 prices'!E129-Original!E129</f>
        <v>25.494250000000022</v>
      </c>
      <c r="F129" s="83">
        <f>'Updated to 2018 prices'!F129-Original!F129</f>
        <v>30.593099999999993</v>
      </c>
      <c r="G129" s="83">
        <f>'Updated to 2018 prices'!G129-Original!G129</f>
        <v>10.197699999999998</v>
      </c>
      <c r="H129" s="83">
        <f>'Updated to 2018 prices'!H129-Original!H129</f>
        <v>10.197699999999998</v>
      </c>
      <c r="I129" s="83">
        <f>'Updated to 2018 prices'!I129-Original!I129</f>
        <v>10.197699999999998</v>
      </c>
      <c r="J129" s="5"/>
      <c r="K129" s="5"/>
    </row>
    <row r="130" spans="1:11">
      <c r="A130" s="19" t="s">
        <v>144</v>
      </c>
      <c r="B130" s="23">
        <v>3.1</v>
      </c>
      <c r="C130" s="23" t="s">
        <v>74</v>
      </c>
      <c r="D130" s="83">
        <f>'Updated to 2018 prices'!D130-Original!D130</f>
        <v>30.593099999999993</v>
      </c>
      <c r="E130" s="83">
        <f>'Updated to 2018 prices'!E130-Original!E130</f>
        <v>30.593099999999993</v>
      </c>
      <c r="F130" s="83">
        <f>'Updated to 2018 prices'!F130-Original!F130</f>
        <v>35.69195000000002</v>
      </c>
      <c r="G130" s="83">
        <f>'Updated to 2018 prices'!G130-Original!G130</f>
        <v>10.197699999999998</v>
      </c>
      <c r="H130" s="83">
        <f>'Updated to 2018 prices'!H130-Original!H130</f>
        <v>10.197699999999998</v>
      </c>
      <c r="I130" s="83">
        <f>'Updated to 2018 prices'!I130-Original!I130</f>
        <v>15.296549999999996</v>
      </c>
      <c r="J130" s="5"/>
      <c r="K130" s="5"/>
    </row>
    <row r="131" spans="1:11">
      <c r="A131" s="19" t="s">
        <v>145</v>
      </c>
      <c r="B131" s="23">
        <v>1.9</v>
      </c>
      <c r="C131" s="23" t="s">
        <v>62</v>
      </c>
      <c r="D131" s="83">
        <f>'Updated to 2018 prices'!D131-Original!D131</f>
        <v>20.395399999999995</v>
      </c>
      <c r="E131" s="83">
        <f>'Updated to 2018 prices'!E131-Original!E131</f>
        <v>25.494250000000022</v>
      </c>
      <c r="F131" s="83">
        <f>'Updated to 2018 prices'!F131-Original!F131</f>
        <v>30.593099999999993</v>
      </c>
      <c r="G131" s="83">
        <f>'Updated to 2018 prices'!G131-Original!G131</f>
        <v>10.197699999999998</v>
      </c>
      <c r="H131" s="83">
        <f>'Updated to 2018 prices'!H131-Original!H131</f>
        <v>10.197699999999998</v>
      </c>
      <c r="I131" s="83">
        <f>'Updated to 2018 prices'!I131-Original!I131</f>
        <v>10.197699999999998</v>
      </c>
      <c r="J131" s="5"/>
      <c r="K131" s="5"/>
    </row>
    <row r="132" spans="1:11">
      <c r="A132" s="19" t="s">
        <v>146</v>
      </c>
      <c r="B132" s="82">
        <v>1</v>
      </c>
      <c r="C132" s="23" t="s">
        <v>62</v>
      </c>
      <c r="D132" s="83">
        <f>'Updated to 2018 prices'!D132-Original!D132</f>
        <v>20.395399999999995</v>
      </c>
      <c r="E132" s="83">
        <f>'Updated to 2018 prices'!E132-Original!E132</f>
        <v>25.494250000000022</v>
      </c>
      <c r="F132" s="83">
        <f>'Updated to 2018 prices'!F132-Original!F132</f>
        <v>30.593099999999993</v>
      </c>
      <c r="G132" s="83">
        <f>'Updated to 2018 prices'!G132-Original!G132</f>
        <v>10.197699999999998</v>
      </c>
      <c r="H132" s="83">
        <f>'Updated to 2018 prices'!H132-Original!H132</f>
        <v>10.197699999999998</v>
      </c>
      <c r="I132" s="83">
        <f>'Updated to 2018 prices'!I132-Original!I132</f>
        <v>10.197699999999998</v>
      </c>
      <c r="J132" s="5"/>
      <c r="K132" s="5"/>
    </row>
    <row r="133" spans="1:11">
      <c r="A133" s="19" t="s">
        <v>147</v>
      </c>
      <c r="B133" s="23">
        <v>0.1</v>
      </c>
      <c r="C133" s="23" t="s">
        <v>60</v>
      </c>
      <c r="D133" s="83">
        <f>'Updated to 2018 prices'!D133-Original!D133</f>
        <v>20.395399999999995</v>
      </c>
      <c r="E133" s="83">
        <f>'Updated to 2018 prices'!E133-Original!E133</f>
        <v>20.395399999999995</v>
      </c>
      <c r="F133" s="83">
        <f>'Updated to 2018 prices'!F133-Original!F133</f>
        <v>25.494250000000022</v>
      </c>
      <c r="G133" s="83">
        <f>'Updated to 2018 prices'!G133-Original!G133</f>
        <v>5.0988499999999988</v>
      </c>
      <c r="H133" s="83">
        <f>'Updated to 2018 prices'!H133-Original!H133</f>
        <v>10.197699999999998</v>
      </c>
      <c r="I133" s="83">
        <f>'Updated to 2018 prices'!I133-Original!I133</f>
        <v>10.197699999999998</v>
      </c>
      <c r="J133" s="5"/>
      <c r="K133" s="5"/>
    </row>
    <row r="134" spans="1:11">
      <c r="A134" s="19" t="s">
        <v>148</v>
      </c>
      <c r="B134" s="23">
        <v>0.3</v>
      </c>
      <c r="C134" s="23" t="s">
        <v>60</v>
      </c>
      <c r="D134" s="83">
        <f>'Updated to 2018 prices'!D134-Original!D134</f>
        <v>20.395399999999995</v>
      </c>
      <c r="E134" s="83">
        <f>'Updated to 2018 prices'!E134-Original!E134</f>
        <v>20.395399999999995</v>
      </c>
      <c r="F134" s="83">
        <f>'Updated to 2018 prices'!F134-Original!F134</f>
        <v>25.494250000000022</v>
      </c>
      <c r="G134" s="83">
        <f>'Updated to 2018 prices'!G134-Original!G134</f>
        <v>5.0988499999999988</v>
      </c>
      <c r="H134" s="83">
        <f>'Updated to 2018 prices'!H134-Original!H134</f>
        <v>10.197699999999998</v>
      </c>
      <c r="I134" s="83">
        <f>'Updated to 2018 prices'!I134-Original!I134</f>
        <v>10.197699999999998</v>
      </c>
      <c r="J134" s="5"/>
      <c r="K134" s="5"/>
    </row>
    <row r="135" spans="1:11">
      <c r="A135" s="19" t="s">
        <v>149</v>
      </c>
      <c r="B135" s="23">
        <v>2.8</v>
      </c>
      <c r="C135" s="23" t="s">
        <v>74</v>
      </c>
      <c r="D135" s="83">
        <f>'Updated to 2018 prices'!D135-Original!D135</f>
        <v>30.593099999999993</v>
      </c>
      <c r="E135" s="83">
        <f>'Updated to 2018 prices'!E135-Original!E135</f>
        <v>30.593099999999993</v>
      </c>
      <c r="F135" s="83">
        <f>'Updated to 2018 prices'!F135-Original!F135</f>
        <v>35.69195000000002</v>
      </c>
      <c r="G135" s="83">
        <f>'Updated to 2018 prices'!G135-Original!G135</f>
        <v>10.197699999999998</v>
      </c>
      <c r="H135" s="83">
        <f>'Updated to 2018 prices'!H135-Original!H135</f>
        <v>10.197699999999998</v>
      </c>
      <c r="I135" s="83">
        <f>'Updated to 2018 prices'!I135-Original!I135</f>
        <v>15.296549999999996</v>
      </c>
      <c r="J135" s="5"/>
      <c r="K135" s="5"/>
    </row>
    <row r="136" spans="1:11">
      <c r="A136" s="19" t="s">
        <v>150</v>
      </c>
      <c r="B136" s="23">
        <v>2.2000000000000002</v>
      </c>
      <c r="C136" s="23" t="s">
        <v>74</v>
      </c>
      <c r="D136" s="83">
        <f>'Updated to 2018 prices'!D136-Original!D136</f>
        <v>30.593099999999993</v>
      </c>
      <c r="E136" s="83">
        <f>'Updated to 2018 prices'!E136-Original!E136</f>
        <v>30.593099999999993</v>
      </c>
      <c r="F136" s="83">
        <f>'Updated to 2018 prices'!F136-Original!F136</f>
        <v>35.69195000000002</v>
      </c>
      <c r="G136" s="83">
        <f>'Updated to 2018 prices'!G136-Original!G136</f>
        <v>10.197699999999998</v>
      </c>
      <c r="H136" s="83">
        <f>'Updated to 2018 prices'!H136-Original!H136</f>
        <v>10.197699999999998</v>
      </c>
      <c r="I136" s="83">
        <f>'Updated to 2018 prices'!I136-Original!I136</f>
        <v>15.296549999999996</v>
      </c>
      <c r="J136" s="5"/>
      <c r="K136" s="5"/>
    </row>
    <row r="137" spans="1:11">
      <c r="A137" s="19" t="s">
        <v>151</v>
      </c>
      <c r="B137" s="23">
        <v>0.2</v>
      </c>
      <c r="C137" s="23" t="s">
        <v>60</v>
      </c>
      <c r="D137" s="83">
        <f>'Updated to 2018 prices'!D137-Original!D137</f>
        <v>20.395399999999995</v>
      </c>
      <c r="E137" s="83">
        <f>'Updated to 2018 prices'!E137-Original!E137</f>
        <v>20.395399999999995</v>
      </c>
      <c r="F137" s="83">
        <f>'Updated to 2018 prices'!F137-Original!F137</f>
        <v>25.494250000000022</v>
      </c>
      <c r="G137" s="83">
        <f>'Updated to 2018 prices'!G137-Original!G137</f>
        <v>5.0988499999999988</v>
      </c>
      <c r="H137" s="83">
        <f>'Updated to 2018 prices'!H137-Original!H137</f>
        <v>10.197699999999998</v>
      </c>
      <c r="I137" s="83">
        <f>'Updated to 2018 prices'!I137-Original!I137</f>
        <v>10.197699999999998</v>
      </c>
      <c r="J137" s="5"/>
      <c r="K137" s="5"/>
    </row>
    <row r="138" spans="1:11">
      <c r="A138" s="19" t="s">
        <v>152</v>
      </c>
      <c r="B138" s="23">
        <v>0.1</v>
      </c>
      <c r="C138" s="23" t="s">
        <v>60</v>
      </c>
      <c r="D138" s="83">
        <f>'Updated to 2018 prices'!D138-Original!D138</f>
        <v>20.395399999999995</v>
      </c>
      <c r="E138" s="83">
        <f>'Updated to 2018 prices'!E138-Original!E138</f>
        <v>20.395399999999995</v>
      </c>
      <c r="F138" s="83">
        <f>'Updated to 2018 prices'!F138-Original!F138</f>
        <v>25.494250000000022</v>
      </c>
      <c r="G138" s="83">
        <f>'Updated to 2018 prices'!G138-Original!G138</f>
        <v>5.0988499999999988</v>
      </c>
      <c r="H138" s="83">
        <f>'Updated to 2018 prices'!H138-Original!H138</f>
        <v>10.197699999999998</v>
      </c>
      <c r="I138" s="83">
        <f>'Updated to 2018 prices'!I138-Original!I138</f>
        <v>10.197699999999998</v>
      </c>
      <c r="J138" s="5"/>
      <c r="K138" s="5"/>
    </row>
    <row r="139" spans="1:11">
      <c r="A139" s="19" t="s">
        <v>153</v>
      </c>
      <c r="B139" s="23">
        <v>0.1</v>
      </c>
      <c r="C139" s="23" t="s">
        <v>60</v>
      </c>
      <c r="D139" s="83">
        <f>'Updated to 2018 prices'!D139-Original!D139</f>
        <v>20.395399999999995</v>
      </c>
      <c r="E139" s="83">
        <f>'Updated to 2018 prices'!E139-Original!E139</f>
        <v>20.395399999999995</v>
      </c>
      <c r="F139" s="83">
        <f>'Updated to 2018 prices'!F139-Original!F139</f>
        <v>25.494250000000022</v>
      </c>
      <c r="G139" s="83">
        <f>'Updated to 2018 prices'!G139-Original!G139</f>
        <v>5.0988499999999988</v>
      </c>
      <c r="H139" s="83">
        <f>'Updated to 2018 prices'!H139-Original!H139</f>
        <v>10.197699999999998</v>
      </c>
      <c r="I139" s="83">
        <f>'Updated to 2018 prices'!I139-Original!I139</f>
        <v>10.197699999999998</v>
      </c>
      <c r="J139" s="5"/>
      <c r="K139" s="5"/>
    </row>
    <row r="140" spans="1:11">
      <c r="A140" s="19" t="s">
        <v>154</v>
      </c>
      <c r="B140" s="23">
        <v>0.2</v>
      </c>
      <c r="C140" s="23" t="s">
        <v>60</v>
      </c>
      <c r="D140" s="83">
        <f>'Updated to 2018 prices'!D140-Original!D140</f>
        <v>20.395399999999995</v>
      </c>
      <c r="E140" s="83">
        <f>'Updated to 2018 prices'!E140-Original!E140</f>
        <v>20.395399999999995</v>
      </c>
      <c r="F140" s="83">
        <f>'Updated to 2018 prices'!F140-Original!F140</f>
        <v>25.494250000000022</v>
      </c>
      <c r="G140" s="83">
        <f>'Updated to 2018 prices'!G140-Original!G140</f>
        <v>5.0988499999999988</v>
      </c>
      <c r="H140" s="83">
        <f>'Updated to 2018 prices'!H140-Original!H140</f>
        <v>10.197699999999998</v>
      </c>
      <c r="I140" s="83">
        <f>'Updated to 2018 prices'!I140-Original!I140</f>
        <v>10.197699999999998</v>
      </c>
      <c r="J140" s="5"/>
      <c r="K140" s="5"/>
    </row>
    <row r="141" spans="1:11">
      <c r="A141" s="19" t="s">
        <v>155</v>
      </c>
      <c r="B141" s="23">
        <v>0.1</v>
      </c>
      <c r="C141" s="23" t="s">
        <v>60</v>
      </c>
      <c r="D141" s="83">
        <f>'Updated to 2018 prices'!D141-Original!D141</f>
        <v>20.395399999999995</v>
      </c>
      <c r="E141" s="83">
        <f>'Updated to 2018 prices'!E141-Original!E141</f>
        <v>20.395399999999995</v>
      </c>
      <c r="F141" s="83">
        <f>'Updated to 2018 prices'!F141-Original!F141</f>
        <v>25.494250000000022</v>
      </c>
      <c r="G141" s="83">
        <f>'Updated to 2018 prices'!G141-Original!G141</f>
        <v>5.0988499999999988</v>
      </c>
      <c r="H141" s="83">
        <f>'Updated to 2018 prices'!H141-Original!H141</f>
        <v>10.197699999999998</v>
      </c>
      <c r="I141" s="83">
        <f>'Updated to 2018 prices'!I141-Original!I141</f>
        <v>10.197699999999998</v>
      </c>
      <c r="J141" s="5"/>
      <c r="K141" s="5"/>
    </row>
    <row r="142" spans="1:11">
      <c r="A142" s="19" t="s">
        <v>156</v>
      </c>
      <c r="B142" s="23">
        <v>0.4</v>
      </c>
      <c r="C142" s="23" t="s">
        <v>62</v>
      </c>
      <c r="D142" s="83">
        <f>'Updated to 2018 prices'!D142-Original!D142</f>
        <v>20.395399999999995</v>
      </c>
      <c r="E142" s="83">
        <f>'Updated to 2018 prices'!E142-Original!E142</f>
        <v>25.494250000000022</v>
      </c>
      <c r="F142" s="83">
        <f>'Updated to 2018 prices'!F142-Original!F142</f>
        <v>30.593099999999993</v>
      </c>
      <c r="G142" s="83">
        <f>'Updated to 2018 prices'!G142-Original!G142</f>
        <v>10.197699999999998</v>
      </c>
      <c r="H142" s="83">
        <f>'Updated to 2018 prices'!H142-Original!H142</f>
        <v>10.197699999999998</v>
      </c>
      <c r="I142" s="83">
        <f>'Updated to 2018 prices'!I142-Original!I142</f>
        <v>10.197699999999998</v>
      </c>
      <c r="J142" s="5"/>
      <c r="K142" s="5"/>
    </row>
    <row r="143" spans="1:11">
      <c r="A143" s="19" t="s">
        <v>157</v>
      </c>
      <c r="B143" s="23">
        <v>2.4</v>
      </c>
      <c r="C143" s="23" t="s">
        <v>74</v>
      </c>
      <c r="D143" s="83">
        <f>'Updated to 2018 prices'!D143-Original!D143</f>
        <v>30.593099999999993</v>
      </c>
      <c r="E143" s="83">
        <f>'Updated to 2018 prices'!E143-Original!E143</f>
        <v>30.593099999999993</v>
      </c>
      <c r="F143" s="83">
        <f>'Updated to 2018 prices'!F143-Original!F143</f>
        <v>35.69195000000002</v>
      </c>
      <c r="G143" s="83">
        <f>'Updated to 2018 prices'!G143-Original!G143</f>
        <v>10.197699999999998</v>
      </c>
      <c r="H143" s="83">
        <f>'Updated to 2018 prices'!H143-Original!H143</f>
        <v>10.197699999999998</v>
      </c>
      <c r="I143" s="83">
        <f>'Updated to 2018 prices'!I143-Original!I143</f>
        <v>15.296549999999996</v>
      </c>
      <c r="J143" s="5"/>
      <c r="K143" s="5"/>
    </row>
    <row r="144" spans="1:11">
      <c r="A144" s="19" t="s">
        <v>158</v>
      </c>
      <c r="B144" s="23">
        <v>0.1</v>
      </c>
      <c r="C144" s="23" t="s">
        <v>60</v>
      </c>
      <c r="D144" s="83">
        <f>'Updated to 2018 prices'!D144-Original!D144</f>
        <v>20.395399999999995</v>
      </c>
      <c r="E144" s="83">
        <f>'Updated to 2018 prices'!E144-Original!E144</f>
        <v>20.395399999999995</v>
      </c>
      <c r="F144" s="83">
        <f>'Updated to 2018 prices'!F144-Original!F144</f>
        <v>25.494250000000022</v>
      </c>
      <c r="G144" s="83">
        <f>'Updated to 2018 prices'!G144-Original!G144</f>
        <v>5.0988499999999988</v>
      </c>
      <c r="H144" s="83">
        <f>'Updated to 2018 prices'!H144-Original!H144</f>
        <v>10.197699999999998</v>
      </c>
      <c r="I144" s="83">
        <f>'Updated to 2018 prices'!I144-Original!I144</f>
        <v>10.197699999999998</v>
      </c>
      <c r="J144" s="5"/>
      <c r="K144" s="5"/>
    </row>
    <row r="145" spans="1:11">
      <c r="A145" s="19" t="s">
        <v>159</v>
      </c>
      <c r="B145" s="82">
        <v>6</v>
      </c>
      <c r="C145" s="23" t="s">
        <v>74</v>
      </c>
      <c r="D145" s="83">
        <f>'Updated to 2018 prices'!D145-Original!D145</f>
        <v>30.593099999999993</v>
      </c>
      <c r="E145" s="83">
        <f>'Updated to 2018 prices'!E145-Original!E145</f>
        <v>30.593099999999993</v>
      </c>
      <c r="F145" s="83">
        <f>'Updated to 2018 prices'!F145-Original!F145</f>
        <v>35.69195000000002</v>
      </c>
      <c r="G145" s="83">
        <f>'Updated to 2018 prices'!G145-Original!G145</f>
        <v>10.197699999999998</v>
      </c>
      <c r="H145" s="83">
        <f>'Updated to 2018 prices'!H145-Original!H145</f>
        <v>10.197699999999998</v>
      </c>
      <c r="I145" s="83">
        <f>'Updated to 2018 prices'!I145-Original!I145</f>
        <v>15.296549999999996</v>
      </c>
      <c r="J145" s="5"/>
      <c r="K145" s="5"/>
    </row>
    <row r="146" spans="1:11">
      <c r="A146" s="19" t="s">
        <v>160</v>
      </c>
      <c r="B146" s="23">
        <v>0.1</v>
      </c>
      <c r="C146" s="23" t="s">
        <v>60</v>
      </c>
      <c r="D146" s="83">
        <f>'Updated to 2018 prices'!D146-Original!D146</f>
        <v>20.395399999999995</v>
      </c>
      <c r="E146" s="83">
        <f>'Updated to 2018 prices'!E146-Original!E146</f>
        <v>20.395399999999995</v>
      </c>
      <c r="F146" s="83">
        <f>'Updated to 2018 prices'!F146-Original!F146</f>
        <v>25.494250000000022</v>
      </c>
      <c r="G146" s="83">
        <f>'Updated to 2018 prices'!G146-Original!G146</f>
        <v>5.0988499999999988</v>
      </c>
      <c r="H146" s="83">
        <f>'Updated to 2018 prices'!H146-Original!H146</f>
        <v>10.197699999999998</v>
      </c>
      <c r="I146" s="83">
        <f>'Updated to 2018 prices'!I146-Original!I146</f>
        <v>10.197699999999998</v>
      </c>
      <c r="J146" s="5"/>
      <c r="K146" s="5"/>
    </row>
    <row r="147" spans="1:11">
      <c r="A147" s="19" t="s">
        <v>161</v>
      </c>
      <c r="B147" s="23">
        <v>0.1</v>
      </c>
      <c r="C147" s="23" t="s">
        <v>60</v>
      </c>
      <c r="D147" s="83">
        <f>'Updated to 2018 prices'!D147-Original!D147</f>
        <v>20.395399999999995</v>
      </c>
      <c r="E147" s="83">
        <f>'Updated to 2018 prices'!E147-Original!E147</f>
        <v>20.395399999999995</v>
      </c>
      <c r="F147" s="83">
        <f>'Updated to 2018 prices'!F147-Original!F147</f>
        <v>25.494250000000022</v>
      </c>
      <c r="G147" s="83">
        <f>'Updated to 2018 prices'!G147-Original!G147</f>
        <v>5.0988499999999988</v>
      </c>
      <c r="H147" s="83">
        <f>'Updated to 2018 prices'!H147-Original!H147</f>
        <v>10.197699999999998</v>
      </c>
      <c r="I147" s="83">
        <f>'Updated to 2018 prices'!I147-Original!I147</f>
        <v>10.197699999999998</v>
      </c>
      <c r="J147" s="5"/>
      <c r="K147" s="5"/>
    </row>
    <row r="148" spans="1:11">
      <c r="A148" s="19" t="s">
        <v>162</v>
      </c>
      <c r="B148" s="23">
        <v>0.1</v>
      </c>
      <c r="C148" s="23" t="s">
        <v>60</v>
      </c>
      <c r="D148" s="83">
        <f>'Updated to 2018 prices'!D148-Original!D148</f>
        <v>20.395399999999995</v>
      </c>
      <c r="E148" s="83">
        <f>'Updated to 2018 prices'!E148-Original!E148</f>
        <v>20.395399999999995</v>
      </c>
      <c r="F148" s="83">
        <f>'Updated to 2018 prices'!F148-Original!F148</f>
        <v>25.494250000000022</v>
      </c>
      <c r="G148" s="83">
        <f>'Updated to 2018 prices'!G148-Original!G148</f>
        <v>5.0988499999999988</v>
      </c>
      <c r="H148" s="83">
        <f>'Updated to 2018 prices'!H148-Original!H148</f>
        <v>10.197699999999998</v>
      </c>
      <c r="I148" s="83">
        <f>'Updated to 2018 prices'!I148-Original!I148</f>
        <v>10.197699999999998</v>
      </c>
      <c r="J148" s="5"/>
      <c r="K148" s="5"/>
    </row>
    <row r="149" spans="1:11">
      <c r="A149" s="19" t="s">
        <v>163</v>
      </c>
      <c r="B149" s="23">
        <v>2.7</v>
      </c>
      <c r="C149" s="23" t="s">
        <v>74</v>
      </c>
      <c r="D149" s="83">
        <f>'Updated to 2018 prices'!D149-Original!D149</f>
        <v>30.593099999999993</v>
      </c>
      <c r="E149" s="83">
        <f>'Updated to 2018 prices'!E149-Original!E149</f>
        <v>30.593099999999993</v>
      </c>
      <c r="F149" s="83">
        <f>'Updated to 2018 prices'!F149-Original!F149</f>
        <v>35.69195000000002</v>
      </c>
      <c r="G149" s="83">
        <f>'Updated to 2018 prices'!G149-Original!G149</f>
        <v>10.197699999999998</v>
      </c>
      <c r="H149" s="83">
        <f>'Updated to 2018 prices'!H149-Original!H149</f>
        <v>10.197699999999998</v>
      </c>
      <c r="I149" s="83">
        <f>'Updated to 2018 prices'!I149-Original!I149</f>
        <v>15.296549999999996</v>
      </c>
      <c r="J149" s="5"/>
      <c r="K149" s="5"/>
    </row>
    <row r="150" spans="1:11">
      <c r="A150" s="19" t="s">
        <v>164</v>
      </c>
      <c r="B150" s="23">
        <v>7.3</v>
      </c>
      <c r="C150" s="23" t="s">
        <v>74</v>
      </c>
      <c r="D150" s="83">
        <f>'Updated to 2018 prices'!D150-Original!D150</f>
        <v>30.593099999999993</v>
      </c>
      <c r="E150" s="83">
        <f>'Updated to 2018 prices'!E150-Original!E150</f>
        <v>30.593099999999993</v>
      </c>
      <c r="F150" s="83">
        <f>'Updated to 2018 prices'!F150-Original!F150</f>
        <v>35.69195000000002</v>
      </c>
      <c r="G150" s="83">
        <f>'Updated to 2018 prices'!G150-Original!G150</f>
        <v>10.197699999999998</v>
      </c>
      <c r="H150" s="83">
        <f>'Updated to 2018 prices'!H150-Original!H150</f>
        <v>10.197699999999998</v>
      </c>
      <c r="I150" s="83">
        <f>'Updated to 2018 prices'!I150-Original!I150</f>
        <v>15.296549999999996</v>
      </c>
      <c r="J150" s="5"/>
      <c r="K150" s="5"/>
    </row>
    <row r="151" spans="1:11">
      <c r="A151" s="19" t="s">
        <v>165</v>
      </c>
      <c r="B151" s="23">
        <v>0.1</v>
      </c>
      <c r="C151" s="23" t="s">
        <v>60</v>
      </c>
      <c r="D151" s="83">
        <f>'Updated to 2018 prices'!D151-Original!D151</f>
        <v>20.395399999999995</v>
      </c>
      <c r="E151" s="83">
        <f>'Updated to 2018 prices'!E151-Original!E151</f>
        <v>20.395399999999995</v>
      </c>
      <c r="F151" s="83">
        <f>'Updated to 2018 prices'!F151-Original!F151</f>
        <v>25.494250000000022</v>
      </c>
      <c r="G151" s="83">
        <f>'Updated to 2018 prices'!G151-Original!G151</f>
        <v>5.0988499999999988</v>
      </c>
      <c r="H151" s="83">
        <f>'Updated to 2018 prices'!H151-Original!H151</f>
        <v>10.197699999999998</v>
      </c>
      <c r="I151" s="83">
        <f>'Updated to 2018 prices'!I151-Original!I151</f>
        <v>10.197699999999998</v>
      </c>
      <c r="J151" s="5"/>
      <c r="K151" s="5"/>
    </row>
    <row r="152" spans="1:11">
      <c r="A152" s="19" t="s">
        <v>166</v>
      </c>
      <c r="B152" s="23">
        <v>0.1</v>
      </c>
      <c r="C152" s="23" t="s">
        <v>60</v>
      </c>
      <c r="D152" s="83">
        <f>'Updated to 2018 prices'!D152-Original!D152</f>
        <v>20.395399999999995</v>
      </c>
      <c r="E152" s="83">
        <f>'Updated to 2018 prices'!E152-Original!E152</f>
        <v>20.395399999999995</v>
      </c>
      <c r="F152" s="83">
        <f>'Updated to 2018 prices'!F152-Original!F152</f>
        <v>25.494250000000022</v>
      </c>
      <c r="G152" s="83">
        <f>'Updated to 2018 prices'!G152-Original!G152</f>
        <v>5.0988499999999988</v>
      </c>
      <c r="H152" s="83">
        <f>'Updated to 2018 prices'!H152-Original!H152</f>
        <v>10.197699999999998</v>
      </c>
      <c r="I152" s="83">
        <f>'Updated to 2018 prices'!I152-Original!I152</f>
        <v>10.197699999999998</v>
      </c>
      <c r="J152" s="5"/>
      <c r="K152" s="5"/>
    </row>
    <row r="153" spans="1:11">
      <c r="A153" s="19" t="s">
        <v>167</v>
      </c>
      <c r="B153" s="23">
        <v>2.2999999999999998</v>
      </c>
      <c r="C153" s="23" t="s">
        <v>74</v>
      </c>
      <c r="D153" s="83">
        <f>'Updated to 2018 prices'!D153-Original!D153</f>
        <v>30.593099999999993</v>
      </c>
      <c r="E153" s="83">
        <f>'Updated to 2018 prices'!E153-Original!E153</f>
        <v>30.593099999999993</v>
      </c>
      <c r="F153" s="83">
        <f>'Updated to 2018 prices'!F153-Original!F153</f>
        <v>35.69195000000002</v>
      </c>
      <c r="G153" s="83">
        <f>'Updated to 2018 prices'!G153-Original!G153</f>
        <v>10.197699999999998</v>
      </c>
      <c r="H153" s="83">
        <f>'Updated to 2018 prices'!H153-Original!H153</f>
        <v>10.197699999999998</v>
      </c>
      <c r="I153" s="83">
        <f>'Updated to 2018 prices'!I153-Original!I153</f>
        <v>15.296549999999996</v>
      </c>
      <c r="J153" s="5"/>
      <c r="K153" s="5"/>
    </row>
    <row r="154" spans="1:11">
      <c r="A154" s="19" t="s">
        <v>168</v>
      </c>
      <c r="B154" s="23">
        <v>1.8</v>
      </c>
      <c r="C154" s="23" t="s">
        <v>62</v>
      </c>
      <c r="D154" s="83">
        <f>'Updated to 2018 prices'!D154-Original!D154</f>
        <v>20.395399999999995</v>
      </c>
      <c r="E154" s="83">
        <f>'Updated to 2018 prices'!E154-Original!E154</f>
        <v>25.494250000000022</v>
      </c>
      <c r="F154" s="83">
        <f>'Updated to 2018 prices'!F154-Original!F154</f>
        <v>30.593099999999993</v>
      </c>
      <c r="G154" s="83">
        <f>'Updated to 2018 prices'!G154-Original!G154</f>
        <v>10.197699999999998</v>
      </c>
      <c r="H154" s="83">
        <f>'Updated to 2018 prices'!H154-Original!H154</f>
        <v>10.197699999999998</v>
      </c>
      <c r="I154" s="83">
        <f>'Updated to 2018 prices'!I154-Original!I154</f>
        <v>10.197699999999998</v>
      </c>
      <c r="J154" s="5"/>
      <c r="K154" s="5"/>
    </row>
    <row r="155" spans="1:11">
      <c r="A155" s="19" t="s">
        <v>169</v>
      </c>
      <c r="B155" s="23">
        <v>0.1</v>
      </c>
      <c r="C155" s="23" t="s">
        <v>60</v>
      </c>
      <c r="D155" s="83">
        <f>'Updated to 2018 prices'!D155-Original!D155</f>
        <v>20.395399999999995</v>
      </c>
      <c r="E155" s="83">
        <f>'Updated to 2018 prices'!E155-Original!E155</f>
        <v>20.395399999999995</v>
      </c>
      <c r="F155" s="83">
        <f>'Updated to 2018 prices'!F155-Original!F155</f>
        <v>25.494250000000022</v>
      </c>
      <c r="G155" s="83">
        <f>'Updated to 2018 prices'!G155-Original!G155</f>
        <v>5.0988499999999988</v>
      </c>
      <c r="H155" s="83">
        <f>'Updated to 2018 prices'!H155-Original!H155</f>
        <v>10.197699999999998</v>
      </c>
      <c r="I155" s="83">
        <f>'Updated to 2018 prices'!I155-Original!I155</f>
        <v>10.197699999999998</v>
      </c>
      <c r="J155" s="5"/>
      <c r="K155" s="5"/>
    </row>
    <row r="156" spans="1:11">
      <c r="A156" s="19" t="s">
        <v>170</v>
      </c>
      <c r="B156" s="23">
        <v>0.1</v>
      </c>
      <c r="C156" s="23" t="s">
        <v>60</v>
      </c>
      <c r="D156" s="83">
        <f>'Updated to 2018 prices'!D156-Original!D156</f>
        <v>20.395399999999995</v>
      </c>
      <c r="E156" s="83">
        <f>'Updated to 2018 prices'!E156-Original!E156</f>
        <v>20.395399999999995</v>
      </c>
      <c r="F156" s="83">
        <f>'Updated to 2018 prices'!F156-Original!F156</f>
        <v>25.494250000000022</v>
      </c>
      <c r="G156" s="83">
        <f>'Updated to 2018 prices'!G156-Original!G156</f>
        <v>5.0988499999999988</v>
      </c>
      <c r="H156" s="83">
        <f>'Updated to 2018 prices'!H156-Original!H156</f>
        <v>10.197699999999998</v>
      </c>
      <c r="I156" s="83">
        <f>'Updated to 2018 prices'!I156-Original!I156</f>
        <v>10.197699999999998</v>
      </c>
      <c r="J156" s="5"/>
      <c r="K156" s="5"/>
    </row>
    <row r="157" spans="1:11">
      <c r="A157" s="19" t="s">
        <v>171</v>
      </c>
      <c r="B157" s="23">
        <v>0.1</v>
      </c>
      <c r="C157" s="23" t="s">
        <v>60</v>
      </c>
      <c r="D157" s="83">
        <f>'Updated to 2018 prices'!D157-Original!D157</f>
        <v>20.395399999999995</v>
      </c>
      <c r="E157" s="83">
        <f>'Updated to 2018 prices'!E157-Original!E157</f>
        <v>20.395399999999995</v>
      </c>
      <c r="F157" s="83">
        <f>'Updated to 2018 prices'!F157-Original!F157</f>
        <v>25.494250000000022</v>
      </c>
      <c r="G157" s="83">
        <f>'Updated to 2018 prices'!G157-Original!G157</f>
        <v>5.0988499999999988</v>
      </c>
      <c r="H157" s="83">
        <f>'Updated to 2018 prices'!H157-Original!H157</f>
        <v>10.197699999999998</v>
      </c>
      <c r="I157" s="83">
        <f>'Updated to 2018 prices'!I157-Original!I157</f>
        <v>10.197699999999998</v>
      </c>
      <c r="J157" s="5"/>
      <c r="K157" s="5"/>
    </row>
    <row r="158" spans="1:11">
      <c r="A158" s="19" t="s">
        <v>172</v>
      </c>
      <c r="B158" s="23">
        <v>0.4</v>
      </c>
      <c r="C158" s="23" t="s">
        <v>62</v>
      </c>
      <c r="D158" s="83">
        <f>'Updated to 2018 prices'!D158-Original!D158</f>
        <v>20.395399999999995</v>
      </c>
      <c r="E158" s="83">
        <f>'Updated to 2018 prices'!E158-Original!E158</f>
        <v>25.494250000000022</v>
      </c>
      <c r="F158" s="83">
        <f>'Updated to 2018 prices'!F158-Original!F158</f>
        <v>30.593099999999993</v>
      </c>
      <c r="G158" s="83">
        <f>'Updated to 2018 prices'!G158-Original!G158</f>
        <v>10.197699999999998</v>
      </c>
      <c r="H158" s="83">
        <f>'Updated to 2018 prices'!H158-Original!H158</f>
        <v>10.197699999999998</v>
      </c>
      <c r="I158" s="83">
        <f>'Updated to 2018 prices'!I158-Original!I158</f>
        <v>10.197699999999998</v>
      </c>
      <c r="J158" s="5"/>
      <c r="K158" s="5"/>
    </row>
    <row r="159" spans="1:11">
      <c r="A159" s="19" t="s">
        <v>173</v>
      </c>
      <c r="B159" s="23">
        <v>0.1</v>
      </c>
      <c r="C159" s="23" t="s">
        <v>60</v>
      </c>
      <c r="D159" s="83">
        <f>'Updated to 2018 prices'!D159-Original!D159</f>
        <v>20.395399999999995</v>
      </c>
      <c r="E159" s="83">
        <f>'Updated to 2018 prices'!E159-Original!E159</f>
        <v>20.395399999999995</v>
      </c>
      <c r="F159" s="83">
        <f>'Updated to 2018 prices'!F159-Original!F159</f>
        <v>25.494250000000022</v>
      </c>
      <c r="G159" s="83">
        <f>'Updated to 2018 prices'!G159-Original!G159</f>
        <v>5.0988499999999988</v>
      </c>
      <c r="H159" s="83">
        <f>'Updated to 2018 prices'!H159-Original!H159</f>
        <v>10.197699999999998</v>
      </c>
      <c r="I159" s="83">
        <f>'Updated to 2018 prices'!I159-Original!I159</f>
        <v>10.197699999999998</v>
      </c>
      <c r="J159" s="5"/>
      <c r="K159" s="5"/>
    </row>
    <row r="160" spans="1:11">
      <c r="A160" s="19" t="s">
        <v>174</v>
      </c>
      <c r="B160" s="23">
        <v>0.1</v>
      </c>
      <c r="C160" s="23" t="s">
        <v>60</v>
      </c>
      <c r="D160" s="83">
        <f>'Updated to 2018 prices'!D160-Original!D160</f>
        <v>20.395399999999995</v>
      </c>
      <c r="E160" s="83">
        <f>'Updated to 2018 prices'!E160-Original!E160</f>
        <v>20.395399999999995</v>
      </c>
      <c r="F160" s="83">
        <f>'Updated to 2018 prices'!F160-Original!F160</f>
        <v>25.494250000000022</v>
      </c>
      <c r="G160" s="83">
        <f>'Updated to 2018 prices'!G160-Original!G160</f>
        <v>5.0988499999999988</v>
      </c>
      <c r="H160" s="83">
        <f>'Updated to 2018 prices'!H160-Original!H160</f>
        <v>10.197699999999998</v>
      </c>
      <c r="I160" s="83">
        <f>'Updated to 2018 prices'!I160-Original!I160</f>
        <v>10.197699999999998</v>
      </c>
      <c r="J160" s="5"/>
      <c r="K160" s="5"/>
    </row>
    <row r="161" spans="1:11">
      <c r="A161" s="19" t="s">
        <v>175</v>
      </c>
      <c r="B161" s="23">
        <v>0.1</v>
      </c>
      <c r="C161" s="23" t="s">
        <v>60</v>
      </c>
      <c r="D161" s="83">
        <f>'Updated to 2018 prices'!D161-Original!D161</f>
        <v>20.395399999999995</v>
      </c>
      <c r="E161" s="83">
        <f>'Updated to 2018 prices'!E161-Original!E161</f>
        <v>20.395399999999995</v>
      </c>
      <c r="F161" s="83">
        <f>'Updated to 2018 prices'!F161-Original!F161</f>
        <v>25.494250000000022</v>
      </c>
      <c r="G161" s="83">
        <f>'Updated to 2018 prices'!G161-Original!G161</f>
        <v>5.0988499999999988</v>
      </c>
      <c r="H161" s="83">
        <f>'Updated to 2018 prices'!H161-Original!H161</f>
        <v>10.197699999999998</v>
      </c>
      <c r="I161" s="83">
        <f>'Updated to 2018 prices'!I161-Original!I161</f>
        <v>10.197699999999998</v>
      </c>
      <c r="J161" s="5"/>
      <c r="K161" s="5"/>
    </row>
    <row r="162" spans="1:11">
      <c r="A162" s="19" t="s">
        <v>176</v>
      </c>
      <c r="B162" s="23">
        <v>0.1</v>
      </c>
      <c r="C162" s="23" t="s">
        <v>60</v>
      </c>
      <c r="D162" s="83">
        <f>'Updated to 2018 prices'!D162-Original!D162</f>
        <v>20.395399999999995</v>
      </c>
      <c r="E162" s="83">
        <f>'Updated to 2018 prices'!E162-Original!E162</f>
        <v>20.395399999999995</v>
      </c>
      <c r="F162" s="83">
        <f>'Updated to 2018 prices'!F162-Original!F162</f>
        <v>25.494250000000022</v>
      </c>
      <c r="G162" s="83">
        <f>'Updated to 2018 prices'!G162-Original!G162</f>
        <v>5.0988499999999988</v>
      </c>
      <c r="H162" s="83">
        <f>'Updated to 2018 prices'!H162-Original!H162</f>
        <v>10.197699999999998</v>
      </c>
      <c r="I162" s="83">
        <f>'Updated to 2018 prices'!I162-Original!I162</f>
        <v>10.197699999999998</v>
      </c>
      <c r="J162" s="5"/>
      <c r="K162" s="5"/>
    </row>
    <row r="163" spans="1:11">
      <c r="A163" s="19" t="s">
        <v>177</v>
      </c>
      <c r="B163" s="23">
        <v>0.4</v>
      </c>
      <c r="C163" s="23" t="s">
        <v>62</v>
      </c>
      <c r="D163" s="83">
        <f>'Updated to 2018 prices'!D163-Original!D163</f>
        <v>20.395399999999995</v>
      </c>
      <c r="E163" s="83">
        <f>'Updated to 2018 prices'!E163-Original!E163</f>
        <v>25.494250000000022</v>
      </c>
      <c r="F163" s="83">
        <f>'Updated to 2018 prices'!F163-Original!F163</f>
        <v>30.593099999999993</v>
      </c>
      <c r="G163" s="83">
        <f>'Updated to 2018 prices'!G163-Original!G163</f>
        <v>10.197699999999998</v>
      </c>
      <c r="H163" s="83">
        <f>'Updated to 2018 prices'!H163-Original!H163</f>
        <v>10.197699999999998</v>
      </c>
      <c r="I163" s="83">
        <f>'Updated to 2018 prices'!I163-Original!I163</f>
        <v>10.197699999999998</v>
      </c>
      <c r="J163" s="5"/>
      <c r="K163" s="5"/>
    </row>
    <row r="164" spans="1:11">
      <c r="A164" s="19" t="s">
        <v>178</v>
      </c>
      <c r="B164" s="23">
        <v>0.5</v>
      </c>
      <c r="C164" s="23" t="s">
        <v>62</v>
      </c>
      <c r="D164" s="83">
        <f>'Updated to 2018 prices'!D164-Original!D164</f>
        <v>20.395399999999995</v>
      </c>
      <c r="E164" s="83">
        <f>'Updated to 2018 prices'!E164-Original!E164</f>
        <v>25.494250000000022</v>
      </c>
      <c r="F164" s="83">
        <f>'Updated to 2018 prices'!F164-Original!F164</f>
        <v>30.593099999999993</v>
      </c>
      <c r="G164" s="83">
        <f>'Updated to 2018 prices'!G164-Original!G164</f>
        <v>10.197699999999998</v>
      </c>
      <c r="H164" s="83">
        <f>'Updated to 2018 prices'!H164-Original!H164</f>
        <v>10.197699999999998</v>
      </c>
      <c r="I164" s="83">
        <f>'Updated to 2018 prices'!I164-Original!I164</f>
        <v>10.197699999999998</v>
      </c>
      <c r="J164" s="5"/>
      <c r="K164" s="5"/>
    </row>
    <row r="165" spans="1:11">
      <c r="A165" s="19" t="s">
        <v>179</v>
      </c>
      <c r="B165" s="23">
        <v>0.1</v>
      </c>
      <c r="C165" s="23" t="s">
        <v>60</v>
      </c>
      <c r="D165" s="83">
        <f>'Updated to 2018 prices'!D165-Original!D165</f>
        <v>20.395399999999995</v>
      </c>
      <c r="E165" s="83">
        <f>'Updated to 2018 prices'!E165-Original!E165</f>
        <v>20.395399999999995</v>
      </c>
      <c r="F165" s="83">
        <f>'Updated to 2018 prices'!F165-Original!F165</f>
        <v>25.494250000000022</v>
      </c>
      <c r="G165" s="83">
        <f>'Updated to 2018 prices'!G165-Original!G165</f>
        <v>5.0988499999999988</v>
      </c>
      <c r="H165" s="83">
        <f>'Updated to 2018 prices'!H165-Original!H165</f>
        <v>10.197699999999998</v>
      </c>
      <c r="I165" s="83">
        <f>'Updated to 2018 prices'!I165-Original!I165</f>
        <v>10.197699999999998</v>
      </c>
      <c r="J165" s="5"/>
      <c r="K165" s="5"/>
    </row>
    <row r="166" spans="1:11">
      <c r="A166" s="19" t="s">
        <v>180</v>
      </c>
      <c r="B166" s="23">
        <v>0.1</v>
      </c>
      <c r="C166" s="23" t="s">
        <v>60</v>
      </c>
      <c r="D166" s="83">
        <f>'Updated to 2018 prices'!D166-Original!D166</f>
        <v>20.395399999999995</v>
      </c>
      <c r="E166" s="83">
        <f>'Updated to 2018 prices'!E166-Original!E166</f>
        <v>20.395399999999995</v>
      </c>
      <c r="F166" s="83">
        <f>'Updated to 2018 prices'!F166-Original!F166</f>
        <v>25.494250000000022</v>
      </c>
      <c r="G166" s="83">
        <f>'Updated to 2018 prices'!G166-Original!G166</f>
        <v>5.0988499999999988</v>
      </c>
      <c r="H166" s="83">
        <f>'Updated to 2018 prices'!H166-Original!H166</f>
        <v>10.197699999999998</v>
      </c>
      <c r="I166" s="83">
        <f>'Updated to 2018 prices'!I166-Original!I166</f>
        <v>10.197699999999998</v>
      </c>
      <c r="J166" s="5"/>
      <c r="K166" s="5"/>
    </row>
    <row r="167" spans="1:11">
      <c r="A167" s="19" t="s">
        <v>181</v>
      </c>
      <c r="B167" s="23">
        <v>0.1</v>
      </c>
      <c r="C167" s="23" t="s">
        <v>60</v>
      </c>
      <c r="D167" s="83">
        <f>'Updated to 2018 prices'!D167-Original!D167</f>
        <v>20.395399999999995</v>
      </c>
      <c r="E167" s="83">
        <f>'Updated to 2018 prices'!E167-Original!E167</f>
        <v>20.395399999999995</v>
      </c>
      <c r="F167" s="83">
        <f>'Updated to 2018 prices'!F167-Original!F167</f>
        <v>25.494250000000022</v>
      </c>
      <c r="G167" s="83">
        <f>'Updated to 2018 prices'!G167-Original!G167</f>
        <v>5.0988499999999988</v>
      </c>
      <c r="H167" s="83">
        <f>'Updated to 2018 prices'!H167-Original!H167</f>
        <v>10.197699999999998</v>
      </c>
      <c r="I167" s="83">
        <f>'Updated to 2018 prices'!I167-Original!I167</f>
        <v>10.197699999999998</v>
      </c>
      <c r="J167" s="5"/>
      <c r="K167" s="5"/>
    </row>
    <row r="168" spans="1:11">
      <c r="A168" s="19" t="s">
        <v>182</v>
      </c>
      <c r="B168" s="23">
        <v>0.5</v>
      </c>
      <c r="C168" s="23" t="s">
        <v>62</v>
      </c>
      <c r="D168" s="83">
        <f>'Updated to 2018 prices'!D168-Original!D168</f>
        <v>20.395399999999995</v>
      </c>
      <c r="E168" s="83">
        <f>'Updated to 2018 prices'!E168-Original!E168</f>
        <v>25.494250000000022</v>
      </c>
      <c r="F168" s="83">
        <f>'Updated to 2018 prices'!F168-Original!F168</f>
        <v>30.593099999999993</v>
      </c>
      <c r="G168" s="83">
        <f>'Updated to 2018 prices'!G168-Original!G168</f>
        <v>10.197699999999998</v>
      </c>
      <c r="H168" s="83">
        <f>'Updated to 2018 prices'!H168-Original!H168</f>
        <v>10.197699999999998</v>
      </c>
      <c r="I168" s="83">
        <f>'Updated to 2018 prices'!I168-Original!I168</f>
        <v>10.197699999999998</v>
      </c>
      <c r="J168" s="5"/>
      <c r="K168" s="5"/>
    </row>
    <row r="169" spans="1:11">
      <c r="A169" s="19" t="s">
        <v>183</v>
      </c>
      <c r="B169" s="23">
        <v>0.2</v>
      </c>
      <c r="C169" s="23" t="s">
        <v>60</v>
      </c>
      <c r="D169" s="83">
        <f>'Updated to 2018 prices'!D169-Original!D169</f>
        <v>20.395399999999995</v>
      </c>
      <c r="E169" s="83">
        <f>'Updated to 2018 prices'!E169-Original!E169</f>
        <v>20.395399999999995</v>
      </c>
      <c r="F169" s="83">
        <f>'Updated to 2018 prices'!F169-Original!F169</f>
        <v>25.494250000000022</v>
      </c>
      <c r="G169" s="83">
        <f>'Updated to 2018 prices'!G169-Original!G169</f>
        <v>5.0988499999999988</v>
      </c>
      <c r="H169" s="83">
        <f>'Updated to 2018 prices'!H169-Original!H169</f>
        <v>10.197699999999998</v>
      </c>
      <c r="I169" s="83">
        <f>'Updated to 2018 prices'!I169-Original!I169</f>
        <v>10.197699999999998</v>
      </c>
      <c r="J169" s="5"/>
      <c r="K169" s="5"/>
    </row>
    <row r="170" spans="1:11">
      <c r="A170" s="19" t="s">
        <v>184</v>
      </c>
      <c r="B170" s="23">
        <v>0.9</v>
      </c>
      <c r="C170" s="23" t="s">
        <v>62</v>
      </c>
      <c r="D170" s="83">
        <f>'Updated to 2018 prices'!D170-Original!D170</f>
        <v>20.395399999999995</v>
      </c>
      <c r="E170" s="83">
        <f>'Updated to 2018 prices'!E170-Original!E170</f>
        <v>25.494250000000022</v>
      </c>
      <c r="F170" s="83">
        <f>'Updated to 2018 prices'!F170-Original!F170</f>
        <v>30.593099999999993</v>
      </c>
      <c r="G170" s="83">
        <f>'Updated to 2018 prices'!G170-Original!G170</f>
        <v>10.197699999999998</v>
      </c>
      <c r="H170" s="83">
        <f>'Updated to 2018 prices'!H170-Original!H170</f>
        <v>10.197699999999998</v>
      </c>
      <c r="I170" s="83">
        <f>'Updated to 2018 prices'!I170-Original!I170</f>
        <v>10.197699999999998</v>
      </c>
      <c r="J170" s="5"/>
      <c r="K170" s="5"/>
    </row>
    <row r="171" spans="1:11">
      <c r="A171" s="19" t="s">
        <v>185</v>
      </c>
      <c r="B171" s="23">
        <v>0.1</v>
      </c>
      <c r="C171" s="23" t="s">
        <v>60</v>
      </c>
      <c r="D171" s="83">
        <f>'Updated to 2018 prices'!D171-Original!D171</f>
        <v>20.395399999999995</v>
      </c>
      <c r="E171" s="83">
        <f>'Updated to 2018 prices'!E171-Original!E171</f>
        <v>20.395399999999995</v>
      </c>
      <c r="F171" s="83">
        <f>'Updated to 2018 prices'!F171-Original!F171</f>
        <v>25.494250000000022</v>
      </c>
      <c r="G171" s="83">
        <f>'Updated to 2018 prices'!G171-Original!G171</f>
        <v>5.0988499999999988</v>
      </c>
      <c r="H171" s="83">
        <f>'Updated to 2018 prices'!H171-Original!H171</f>
        <v>10.197699999999998</v>
      </c>
      <c r="I171" s="83">
        <f>'Updated to 2018 prices'!I171-Original!I171</f>
        <v>10.197699999999998</v>
      </c>
      <c r="J171" s="5"/>
      <c r="K171" s="5"/>
    </row>
    <row r="172" spans="1:11">
      <c r="A172" s="19" t="s">
        <v>186</v>
      </c>
      <c r="B172" s="23">
        <v>0.3</v>
      </c>
      <c r="C172" s="23" t="s">
        <v>60</v>
      </c>
      <c r="D172" s="83">
        <f>'Updated to 2018 prices'!D172-Original!D172</f>
        <v>20.395399999999995</v>
      </c>
      <c r="E172" s="83">
        <f>'Updated to 2018 prices'!E172-Original!E172</f>
        <v>20.395399999999995</v>
      </c>
      <c r="F172" s="83">
        <f>'Updated to 2018 prices'!F172-Original!F172</f>
        <v>25.494250000000022</v>
      </c>
      <c r="G172" s="83">
        <f>'Updated to 2018 prices'!G172-Original!G172</f>
        <v>5.0988499999999988</v>
      </c>
      <c r="H172" s="83">
        <f>'Updated to 2018 prices'!H172-Original!H172</f>
        <v>10.197699999999998</v>
      </c>
      <c r="I172" s="83">
        <f>'Updated to 2018 prices'!I172-Original!I172</f>
        <v>10.197699999999998</v>
      </c>
      <c r="J172" s="5"/>
      <c r="K172" s="5"/>
    </row>
    <row r="173" spans="1:11">
      <c r="A173" s="19" t="s">
        <v>187</v>
      </c>
      <c r="B173" s="23">
        <v>0.1</v>
      </c>
      <c r="C173" s="23" t="s">
        <v>60</v>
      </c>
      <c r="D173" s="83">
        <f>'Updated to 2018 prices'!D173-Original!D173</f>
        <v>20.395399999999995</v>
      </c>
      <c r="E173" s="83">
        <f>'Updated to 2018 prices'!E173-Original!E173</f>
        <v>20.395399999999995</v>
      </c>
      <c r="F173" s="83">
        <f>'Updated to 2018 prices'!F173-Original!F173</f>
        <v>25.494250000000022</v>
      </c>
      <c r="G173" s="83">
        <f>'Updated to 2018 prices'!G173-Original!G173</f>
        <v>5.0988499999999988</v>
      </c>
      <c r="H173" s="83">
        <f>'Updated to 2018 prices'!H173-Original!H173</f>
        <v>10.197699999999998</v>
      </c>
      <c r="I173" s="83">
        <f>'Updated to 2018 prices'!I173-Original!I173</f>
        <v>10.197699999999998</v>
      </c>
      <c r="J173" s="5"/>
      <c r="K173" s="5"/>
    </row>
    <row r="174" spans="1:11">
      <c r="A174" s="19" t="s">
        <v>188</v>
      </c>
      <c r="B174" s="23">
        <v>0.3</v>
      </c>
      <c r="C174" s="23" t="s">
        <v>60</v>
      </c>
      <c r="D174" s="83">
        <f>'Updated to 2018 prices'!D174-Original!D174</f>
        <v>20.395399999999995</v>
      </c>
      <c r="E174" s="83">
        <f>'Updated to 2018 prices'!E174-Original!E174</f>
        <v>20.395399999999995</v>
      </c>
      <c r="F174" s="83">
        <f>'Updated to 2018 prices'!F174-Original!F174</f>
        <v>25.494250000000022</v>
      </c>
      <c r="G174" s="83">
        <f>'Updated to 2018 prices'!G174-Original!G174</f>
        <v>5.0988499999999988</v>
      </c>
      <c r="H174" s="83">
        <f>'Updated to 2018 prices'!H174-Original!H174</f>
        <v>10.197699999999998</v>
      </c>
      <c r="I174" s="83">
        <f>'Updated to 2018 prices'!I174-Original!I174</f>
        <v>10.197699999999998</v>
      </c>
      <c r="J174" s="5"/>
      <c r="K174" s="5"/>
    </row>
    <row r="175" spans="1:11">
      <c r="A175" s="19" t="s">
        <v>189</v>
      </c>
      <c r="B175" s="23">
        <v>1.5</v>
      </c>
      <c r="C175" s="23" t="s">
        <v>62</v>
      </c>
      <c r="D175" s="83">
        <f>'Updated to 2018 prices'!D175-Original!D175</f>
        <v>20.395399999999995</v>
      </c>
      <c r="E175" s="83">
        <f>'Updated to 2018 prices'!E175-Original!E175</f>
        <v>25.494250000000022</v>
      </c>
      <c r="F175" s="83">
        <f>'Updated to 2018 prices'!F175-Original!F175</f>
        <v>30.593099999999993</v>
      </c>
      <c r="G175" s="83">
        <f>'Updated to 2018 prices'!G175-Original!G175</f>
        <v>10.197699999999998</v>
      </c>
      <c r="H175" s="83">
        <f>'Updated to 2018 prices'!H175-Original!H175</f>
        <v>10.197699999999998</v>
      </c>
      <c r="I175" s="83">
        <f>'Updated to 2018 prices'!I175-Original!I175</f>
        <v>10.197699999999998</v>
      </c>
      <c r="J175" s="5"/>
      <c r="K175" s="5"/>
    </row>
    <row r="176" spans="1:11">
      <c r="A176" s="19" t="s">
        <v>190</v>
      </c>
      <c r="B176" s="23">
        <v>0.4</v>
      </c>
      <c r="C176" s="23" t="s">
        <v>62</v>
      </c>
      <c r="D176" s="83">
        <f>'Updated to 2018 prices'!D176-Original!D176</f>
        <v>20.395399999999995</v>
      </c>
      <c r="E176" s="83">
        <f>'Updated to 2018 prices'!E176-Original!E176</f>
        <v>25.494250000000022</v>
      </c>
      <c r="F176" s="83">
        <f>'Updated to 2018 prices'!F176-Original!F176</f>
        <v>30.593099999999993</v>
      </c>
      <c r="G176" s="83">
        <f>'Updated to 2018 prices'!G176-Original!G176</f>
        <v>10.197699999999998</v>
      </c>
      <c r="H176" s="83">
        <f>'Updated to 2018 prices'!H176-Original!H176</f>
        <v>10.197699999999998</v>
      </c>
      <c r="I176" s="83">
        <f>'Updated to 2018 prices'!I176-Original!I176</f>
        <v>10.197699999999998</v>
      </c>
      <c r="J176" s="5"/>
      <c r="K176" s="5"/>
    </row>
    <row r="177" spans="1:11">
      <c r="A177" s="19" t="s">
        <v>191</v>
      </c>
      <c r="B177" s="23">
        <v>0.4</v>
      </c>
      <c r="C177" s="23" t="s">
        <v>62</v>
      </c>
      <c r="D177" s="83">
        <f>'Updated to 2018 prices'!D177-Original!D177</f>
        <v>20.395399999999995</v>
      </c>
      <c r="E177" s="83">
        <f>'Updated to 2018 prices'!E177-Original!E177</f>
        <v>25.494250000000022</v>
      </c>
      <c r="F177" s="83">
        <f>'Updated to 2018 prices'!F177-Original!F177</f>
        <v>30.593099999999993</v>
      </c>
      <c r="G177" s="83">
        <f>'Updated to 2018 prices'!G177-Original!G177</f>
        <v>10.197699999999998</v>
      </c>
      <c r="H177" s="83">
        <f>'Updated to 2018 prices'!H177-Original!H177</f>
        <v>10.197699999999998</v>
      </c>
      <c r="I177" s="83">
        <f>'Updated to 2018 prices'!I177-Original!I177</f>
        <v>10.197699999999998</v>
      </c>
      <c r="J177" s="5"/>
      <c r="K177" s="5"/>
    </row>
    <row r="178" spans="1:11">
      <c r="A178" s="19" t="s">
        <v>192</v>
      </c>
      <c r="B178" s="23">
        <v>0.2</v>
      </c>
      <c r="C178" s="23" t="s">
        <v>60</v>
      </c>
      <c r="D178" s="83">
        <f>'Updated to 2018 prices'!D178-Original!D178</f>
        <v>20.395399999999995</v>
      </c>
      <c r="E178" s="83">
        <f>'Updated to 2018 prices'!E178-Original!E178</f>
        <v>20.395399999999995</v>
      </c>
      <c r="F178" s="83">
        <f>'Updated to 2018 prices'!F178-Original!F178</f>
        <v>25.494250000000022</v>
      </c>
      <c r="G178" s="83">
        <f>'Updated to 2018 prices'!G178-Original!G178</f>
        <v>5.0988499999999988</v>
      </c>
      <c r="H178" s="83">
        <f>'Updated to 2018 prices'!H178-Original!H178</f>
        <v>10.197699999999998</v>
      </c>
      <c r="I178" s="83">
        <f>'Updated to 2018 prices'!I178-Original!I178</f>
        <v>10.197699999999998</v>
      </c>
      <c r="J178" s="5"/>
      <c r="K178" s="5"/>
    </row>
    <row r="179" spans="1:11">
      <c r="A179" s="19" t="s">
        <v>193</v>
      </c>
      <c r="B179" s="23">
        <v>0.1</v>
      </c>
      <c r="C179" s="23" t="s">
        <v>60</v>
      </c>
      <c r="D179" s="83">
        <f>'Updated to 2018 prices'!D179-Original!D179</f>
        <v>20.395399999999995</v>
      </c>
      <c r="E179" s="83">
        <f>'Updated to 2018 prices'!E179-Original!E179</f>
        <v>20.395399999999995</v>
      </c>
      <c r="F179" s="83">
        <f>'Updated to 2018 prices'!F179-Original!F179</f>
        <v>25.494250000000022</v>
      </c>
      <c r="G179" s="83">
        <f>'Updated to 2018 prices'!G179-Original!G179</f>
        <v>5.0988499999999988</v>
      </c>
      <c r="H179" s="83">
        <f>'Updated to 2018 prices'!H179-Original!H179</f>
        <v>10.197699999999998</v>
      </c>
      <c r="I179" s="83">
        <f>'Updated to 2018 prices'!I179-Original!I179</f>
        <v>10.197699999999998</v>
      </c>
      <c r="J179" s="5"/>
      <c r="K179" s="5"/>
    </row>
    <row r="180" spans="1:11">
      <c r="A180" s="19" t="s">
        <v>194</v>
      </c>
      <c r="B180" s="23">
        <v>0.2</v>
      </c>
      <c r="C180" s="23" t="s">
        <v>60</v>
      </c>
      <c r="D180" s="83">
        <f>'Updated to 2018 prices'!D180-Original!D180</f>
        <v>20.395399999999995</v>
      </c>
      <c r="E180" s="83">
        <f>'Updated to 2018 prices'!E180-Original!E180</f>
        <v>20.395399999999995</v>
      </c>
      <c r="F180" s="83">
        <f>'Updated to 2018 prices'!F180-Original!F180</f>
        <v>25.494250000000022</v>
      </c>
      <c r="G180" s="83">
        <f>'Updated to 2018 prices'!G180-Original!G180</f>
        <v>5.0988499999999988</v>
      </c>
      <c r="H180" s="83">
        <f>'Updated to 2018 prices'!H180-Original!H180</f>
        <v>10.197699999999998</v>
      </c>
      <c r="I180" s="83">
        <f>'Updated to 2018 prices'!I180-Original!I180</f>
        <v>10.197699999999998</v>
      </c>
      <c r="J180" s="5"/>
      <c r="K180" s="5"/>
    </row>
    <row r="181" spans="1:11">
      <c r="A181" s="19" t="s">
        <v>195</v>
      </c>
      <c r="B181" s="23">
        <v>0.1</v>
      </c>
      <c r="C181" s="23" t="s">
        <v>60</v>
      </c>
      <c r="D181" s="83">
        <f>'Updated to 2018 prices'!D181-Original!D181</f>
        <v>20.395399999999995</v>
      </c>
      <c r="E181" s="83">
        <f>'Updated to 2018 prices'!E181-Original!E181</f>
        <v>20.395399999999995</v>
      </c>
      <c r="F181" s="83">
        <f>'Updated to 2018 prices'!F181-Original!F181</f>
        <v>25.494250000000022</v>
      </c>
      <c r="G181" s="83">
        <f>'Updated to 2018 prices'!G181-Original!G181</f>
        <v>5.0988499999999988</v>
      </c>
      <c r="H181" s="83">
        <f>'Updated to 2018 prices'!H181-Original!H181</f>
        <v>10.197699999999998</v>
      </c>
      <c r="I181" s="83">
        <f>'Updated to 2018 prices'!I181-Original!I181</f>
        <v>10.197699999999998</v>
      </c>
      <c r="J181" s="5"/>
      <c r="K181" s="5"/>
    </row>
    <row r="182" spans="1:11">
      <c r="A182" s="19" t="s">
        <v>196</v>
      </c>
      <c r="B182" s="23">
        <v>0.9</v>
      </c>
      <c r="C182" s="23" t="s">
        <v>62</v>
      </c>
      <c r="D182" s="83">
        <f>'Updated to 2018 prices'!D182-Original!D182</f>
        <v>20.395399999999995</v>
      </c>
      <c r="E182" s="83">
        <f>'Updated to 2018 prices'!E182-Original!E182</f>
        <v>25.494250000000022</v>
      </c>
      <c r="F182" s="83">
        <f>'Updated to 2018 prices'!F182-Original!F182</f>
        <v>30.593099999999993</v>
      </c>
      <c r="G182" s="83">
        <f>'Updated to 2018 prices'!G182-Original!G182</f>
        <v>10.197699999999998</v>
      </c>
      <c r="H182" s="83">
        <f>'Updated to 2018 prices'!H182-Original!H182</f>
        <v>10.197699999999998</v>
      </c>
      <c r="I182" s="83">
        <f>'Updated to 2018 prices'!I182-Original!I182</f>
        <v>10.197699999999998</v>
      </c>
      <c r="J182" s="5"/>
      <c r="K182" s="5"/>
    </row>
    <row r="183" spans="1:11">
      <c r="A183" s="19" t="s">
        <v>197</v>
      </c>
      <c r="B183" s="23">
        <v>2.8</v>
      </c>
      <c r="C183" s="23" t="s">
        <v>74</v>
      </c>
      <c r="D183" s="83">
        <f>'Updated to 2018 prices'!D183-Original!D183</f>
        <v>30.593099999999993</v>
      </c>
      <c r="E183" s="83">
        <f>'Updated to 2018 prices'!E183-Original!E183</f>
        <v>30.593099999999993</v>
      </c>
      <c r="F183" s="83">
        <f>'Updated to 2018 prices'!F183-Original!F183</f>
        <v>35.69195000000002</v>
      </c>
      <c r="G183" s="83">
        <f>'Updated to 2018 prices'!G183-Original!G183</f>
        <v>10.197699999999998</v>
      </c>
      <c r="H183" s="83">
        <f>'Updated to 2018 prices'!H183-Original!H183</f>
        <v>10.197699999999998</v>
      </c>
      <c r="I183" s="83">
        <f>'Updated to 2018 prices'!I183-Original!I183</f>
        <v>15.296549999999996</v>
      </c>
      <c r="J183" s="5"/>
      <c r="K183" s="5"/>
    </row>
    <row r="184" spans="1:11">
      <c r="A184" s="19" t="s">
        <v>198</v>
      </c>
      <c r="B184" s="23">
        <v>0.1</v>
      </c>
      <c r="C184" s="23" t="s">
        <v>60</v>
      </c>
      <c r="D184" s="83">
        <f>'Updated to 2018 prices'!D184-Original!D184</f>
        <v>20.395399999999995</v>
      </c>
      <c r="E184" s="83">
        <f>'Updated to 2018 prices'!E184-Original!E184</f>
        <v>20.395399999999995</v>
      </c>
      <c r="F184" s="83">
        <f>'Updated to 2018 prices'!F184-Original!F184</f>
        <v>25.494250000000022</v>
      </c>
      <c r="G184" s="83">
        <f>'Updated to 2018 prices'!G184-Original!G184</f>
        <v>5.0988499999999988</v>
      </c>
      <c r="H184" s="83">
        <f>'Updated to 2018 prices'!H184-Original!H184</f>
        <v>10.197699999999998</v>
      </c>
      <c r="I184" s="83">
        <f>'Updated to 2018 prices'!I184-Original!I184</f>
        <v>10.197699999999998</v>
      </c>
      <c r="J184" s="5"/>
      <c r="K184" s="5"/>
    </row>
    <row r="185" spans="1:11">
      <c r="A185" s="19" t="s">
        <v>199</v>
      </c>
      <c r="B185" s="23">
        <v>0.4</v>
      </c>
      <c r="C185" s="23" t="s">
        <v>62</v>
      </c>
      <c r="D185" s="83">
        <f>'Updated to 2018 prices'!D185-Original!D185</f>
        <v>20.395399999999995</v>
      </c>
      <c r="E185" s="83">
        <f>'Updated to 2018 prices'!E185-Original!E185</f>
        <v>25.494250000000022</v>
      </c>
      <c r="F185" s="83">
        <f>'Updated to 2018 prices'!F185-Original!F185</f>
        <v>30.593099999999993</v>
      </c>
      <c r="G185" s="83">
        <f>'Updated to 2018 prices'!G185-Original!G185</f>
        <v>10.197699999999998</v>
      </c>
      <c r="H185" s="83">
        <f>'Updated to 2018 prices'!H185-Original!H185</f>
        <v>10.197699999999998</v>
      </c>
      <c r="I185" s="83">
        <f>'Updated to 2018 prices'!I185-Original!I185</f>
        <v>10.197699999999998</v>
      </c>
      <c r="J185" s="5"/>
      <c r="K185" s="5"/>
    </row>
    <row r="186" spans="1:11">
      <c r="A186" s="19" t="s">
        <v>200</v>
      </c>
      <c r="B186" s="23">
        <v>0.2</v>
      </c>
      <c r="C186" s="23" t="s">
        <v>60</v>
      </c>
      <c r="D186" s="83">
        <f>'Updated to 2018 prices'!D186-Original!D186</f>
        <v>20.395399999999995</v>
      </c>
      <c r="E186" s="83">
        <f>'Updated to 2018 prices'!E186-Original!E186</f>
        <v>20.395399999999995</v>
      </c>
      <c r="F186" s="83">
        <f>'Updated to 2018 prices'!F186-Original!F186</f>
        <v>25.494250000000022</v>
      </c>
      <c r="G186" s="83">
        <f>'Updated to 2018 prices'!G186-Original!G186</f>
        <v>5.0988499999999988</v>
      </c>
      <c r="H186" s="83">
        <f>'Updated to 2018 prices'!H186-Original!H186</f>
        <v>10.197699999999998</v>
      </c>
      <c r="I186" s="83">
        <f>'Updated to 2018 prices'!I186-Original!I186</f>
        <v>10.197699999999998</v>
      </c>
      <c r="J186" s="5"/>
      <c r="K186" s="5"/>
    </row>
    <row r="187" spans="1:11">
      <c r="A187" s="19" t="s">
        <v>201</v>
      </c>
      <c r="B187" s="23">
        <v>2.4</v>
      </c>
      <c r="C187" s="23" t="s">
        <v>74</v>
      </c>
      <c r="D187" s="83">
        <f>'Updated to 2018 prices'!D187-Original!D187</f>
        <v>30.593099999999993</v>
      </c>
      <c r="E187" s="83">
        <f>'Updated to 2018 prices'!E187-Original!E187</f>
        <v>30.593099999999993</v>
      </c>
      <c r="F187" s="83">
        <f>'Updated to 2018 prices'!F187-Original!F187</f>
        <v>35.69195000000002</v>
      </c>
      <c r="G187" s="83">
        <f>'Updated to 2018 prices'!G187-Original!G187</f>
        <v>10.197699999999998</v>
      </c>
      <c r="H187" s="83">
        <f>'Updated to 2018 prices'!H187-Original!H187</f>
        <v>10.197699999999998</v>
      </c>
      <c r="I187" s="83">
        <f>'Updated to 2018 prices'!I187-Original!I187</f>
        <v>15.296549999999996</v>
      </c>
      <c r="J187" s="5"/>
      <c r="K187" s="5"/>
    </row>
    <row r="188" spans="1:11">
      <c r="A188" s="19" t="s">
        <v>202</v>
      </c>
      <c r="B188" s="23">
        <v>0.1</v>
      </c>
      <c r="C188" s="23" t="s">
        <v>60</v>
      </c>
      <c r="D188" s="83">
        <f>'Updated to 2018 prices'!D188-Original!D188</f>
        <v>20.395399999999995</v>
      </c>
      <c r="E188" s="83">
        <f>'Updated to 2018 prices'!E188-Original!E188</f>
        <v>20.395399999999995</v>
      </c>
      <c r="F188" s="83">
        <f>'Updated to 2018 prices'!F188-Original!F188</f>
        <v>25.494250000000022</v>
      </c>
      <c r="G188" s="83">
        <f>'Updated to 2018 prices'!G188-Original!G188</f>
        <v>5.0988499999999988</v>
      </c>
      <c r="H188" s="83">
        <f>'Updated to 2018 prices'!H188-Original!H188</f>
        <v>10.197699999999998</v>
      </c>
      <c r="I188" s="83">
        <f>'Updated to 2018 prices'!I188-Original!I188</f>
        <v>10.197699999999998</v>
      </c>
      <c r="J188" s="5"/>
      <c r="K188" s="5"/>
    </row>
    <row r="189" spans="1:11">
      <c r="A189" s="19" t="s">
        <v>203</v>
      </c>
      <c r="B189" s="23">
        <v>0.1</v>
      </c>
      <c r="C189" s="23" t="s">
        <v>60</v>
      </c>
      <c r="D189" s="83">
        <f>'Updated to 2018 prices'!D189-Original!D189</f>
        <v>20.395399999999995</v>
      </c>
      <c r="E189" s="83">
        <f>'Updated to 2018 prices'!E189-Original!E189</f>
        <v>20.395399999999995</v>
      </c>
      <c r="F189" s="83">
        <f>'Updated to 2018 prices'!F189-Original!F189</f>
        <v>25.494250000000022</v>
      </c>
      <c r="G189" s="83">
        <f>'Updated to 2018 prices'!G189-Original!G189</f>
        <v>5.0988499999999988</v>
      </c>
      <c r="H189" s="83">
        <f>'Updated to 2018 prices'!H189-Original!H189</f>
        <v>10.197699999999998</v>
      </c>
      <c r="I189" s="83">
        <f>'Updated to 2018 prices'!I189-Original!I189</f>
        <v>10.197699999999998</v>
      </c>
      <c r="J189" s="5"/>
      <c r="K189" s="5"/>
    </row>
    <row r="190" spans="1:11">
      <c r="A190" s="19" t="s">
        <v>204</v>
      </c>
      <c r="B190" s="23">
        <v>0.1</v>
      </c>
      <c r="C190" s="23" t="s">
        <v>60</v>
      </c>
      <c r="D190" s="83">
        <f>'Updated to 2018 prices'!D190-Original!D190</f>
        <v>20.395399999999995</v>
      </c>
      <c r="E190" s="83">
        <f>'Updated to 2018 prices'!E190-Original!E190</f>
        <v>20.395399999999995</v>
      </c>
      <c r="F190" s="83">
        <f>'Updated to 2018 prices'!F190-Original!F190</f>
        <v>25.494250000000022</v>
      </c>
      <c r="G190" s="83">
        <f>'Updated to 2018 prices'!G190-Original!G190</f>
        <v>5.0988499999999988</v>
      </c>
      <c r="H190" s="83">
        <f>'Updated to 2018 prices'!H190-Original!H190</f>
        <v>10.197699999999998</v>
      </c>
      <c r="I190" s="83">
        <f>'Updated to 2018 prices'!I190-Original!I190</f>
        <v>10.197699999999998</v>
      </c>
      <c r="J190" s="5"/>
      <c r="K190" s="5"/>
    </row>
    <row r="191" spans="1:11">
      <c r="A191" s="19" t="s">
        <v>205</v>
      </c>
      <c r="B191" s="23">
        <v>0.1</v>
      </c>
      <c r="C191" s="23" t="s">
        <v>60</v>
      </c>
      <c r="D191" s="83">
        <f>'Updated to 2018 prices'!D191-Original!D191</f>
        <v>20.395399999999995</v>
      </c>
      <c r="E191" s="83">
        <f>'Updated to 2018 prices'!E191-Original!E191</f>
        <v>20.395399999999995</v>
      </c>
      <c r="F191" s="83">
        <f>'Updated to 2018 prices'!F191-Original!F191</f>
        <v>25.494250000000022</v>
      </c>
      <c r="G191" s="83">
        <f>'Updated to 2018 prices'!G191-Original!G191</f>
        <v>5.0988499999999988</v>
      </c>
      <c r="H191" s="83">
        <f>'Updated to 2018 prices'!H191-Original!H191</f>
        <v>10.197699999999998</v>
      </c>
      <c r="I191" s="83">
        <f>'Updated to 2018 prices'!I191-Original!I191</f>
        <v>10.197699999999998</v>
      </c>
      <c r="J191" s="5"/>
      <c r="K191" s="5"/>
    </row>
    <row r="192" spans="1:11">
      <c r="A192" s="19" t="s">
        <v>206</v>
      </c>
      <c r="B192" s="23">
        <v>0.2</v>
      </c>
      <c r="C192" s="23" t="s">
        <v>60</v>
      </c>
      <c r="D192" s="83">
        <f>'Updated to 2018 prices'!D192-Original!D192</f>
        <v>20.395399999999995</v>
      </c>
      <c r="E192" s="83">
        <f>'Updated to 2018 prices'!E192-Original!E192</f>
        <v>20.395399999999995</v>
      </c>
      <c r="F192" s="83">
        <f>'Updated to 2018 prices'!F192-Original!F192</f>
        <v>25.494250000000022</v>
      </c>
      <c r="G192" s="83">
        <f>'Updated to 2018 prices'!G192-Original!G192</f>
        <v>5.0988499999999988</v>
      </c>
      <c r="H192" s="83">
        <f>'Updated to 2018 prices'!H192-Original!H192</f>
        <v>10.197699999999998</v>
      </c>
      <c r="I192" s="83">
        <f>'Updated to 2018 prices'!I192-Original!I192</f>
        <v>10.197699999999998</v>
      </c>
      <c r="J192" s="5"/>
      <c r="K192" s="5"/>
    </row>
    <row r="193" spans="1:11">
      <c r="A193" s="19" t="s">
        <v>207</v>
      </c>
      <c r="B193" s="23">
        <v>0.2</v>
      </c>
      <c r="C193" s="23" t="s">
        <v>60</v>
      </c>
      <c r="D193" s="83">
        <f>'Updated to 2018 prices'!D193-Original!D193</f>
        <v>20.395399999999995</v>
      </c>
      <c r="E193" s="83">
        <f>'Updated to 2018 prices'!E193-Original!E193</f>
        <v>20.395399999999995</v>
      </c>
      <c r="F193" s="83">
        <f>'Updated to 2018 prices'!F193-Original!F193</f>
        <v>25.494250000000022</v>
      </c>
      <c r="G193" s="83">
        <f>'Updated to 2018 prices'!G193-Original!G193</f>
        <v>5.0988499999999988</v>
      </c>
      <c r="H193" s="83">
        <f>'Updated to 2018 prices'!H193-Original!H193</f>
        <v>10.197699999999998</v>
      </c>
      <c r="I193" s="83">
        <f>'Updated to 2018 prices'!I193-Original!I193</f>
        <v>10.197699999999998</v>
      </c>
      <c r="J193" s="5"/>
      <c r="K193" s="5"/>
    </row>
    <row r="194" spans="1:11">
      <c r="A194" s="19" t="s">
        <v>208</v>
      </c>
      <c r="B194" s="23">
        <v>0.9</v>
      </c>
      <c r="C194" s="23" t="s">
        <v>62</v>
      </c>
      <c r="D194" s="83">
        <f>'Updated to 2018 prices'!D194-Original!D194</f>
        <v>20.395399999999995</v>
      </c>
      <c r="E194" s="83">
        <f>'Updated to 2018 prices'!E194-Original!E194</f>
        <v>25.494250000000022</v>
      </c>
      <c r="F194" s="83">
        <f>'Updated to 2018 prices'!F194-Original!F194</f>
        <v>30.593099999999993</v>
      </c>
      <c r="G194" s="83">
        <f>'Updated to 2018 prices'!G194-Original!G194</f>
        <v>10.197699999999998</v>
      </c>
      <c r="H194" s="83">
        <f>'Updated to 2018 prices'!H194-Original!H194</f>
        <v>10.197699999999998</v>
      </c>
      <c r="I194" s="83">
        <f>'Updated to 2018 prices'!I194-Original!I194</f>
        <v>10.197699999999998</v>
      </c>
      <c r="J194" s="5"/>
      <c r="K194" s="5"/>
    </row>
    <row r="195" spans="1:11">
      <c r="A195" s="19" t="s">
        <v>209</v>
      </c>
      <c r="B195" s="23">
        <v>11.7</v>
      </c>
      <c r="C195" s="23" t="s">
        <v>58</v>
      </c>
      <c r="D195" s="83">
        <f>'Updated to 2018 prices'!D195-Original!D195</f>
        <v>40.79079999999999</v>
      </c>
      <c r="E195" s="83">
        <f>'Updated to 2018 prices'!E195-Original!E195</f>
        <v>45.889650000000017</v>
      </c>
      <c r="F195" s="83">
        <f>'Updated to 2018 prices'!F195-Original!F195</f>
        <v>50.988500000000045</v>
      </c>
      <c r="G195" s="83">
        <f>'Updated to 2018 prices'!G195-Original!G195</f>
        <v>15.296549999999996</v>
      </c>
      <c r="H195" s="83">
        <f>'Updated to 2018 prices'!H195-Original!H195</f>
        <v>15.296549999999996</v>
      </c>
      <c r="I195" s="83">
        <f>'Updated to 2018 prices'!I195-Original!I195</f>
        <v>15.296549999999996</v>
      </c>
      <c r="J195" s="5"/>
      <c r="K195" s="5"/>
    </row>
    <row r="196" spans="1:11">
      <c r="A196" s="19" t="s">
        <v>210</v>
      </c>
      <c r="B196" s="23">
        <v>0.2</v>
      </c>
      <c r="C196" s="23" t="s">
        <v>60</v>
      </c>
      <c r="D196" s="83">
        <f>'Updated to 2018 prices'!D196-Original!D196</f>
        <v>20.395399999999995</v>
      </c>
      <c r="E196" s="83">
        <f>'Updated to 2018 prices'!E196-Original!E196</f>
        <v>20.395399999999995</v>
      </c>
      <c r="F196" s="83">
        <f>'Updated to 2018 prices'!F196-Original!F196</f>
        <v>25.494250000000022</v>
      </c>
      <c r="G196" s="83">
        <f>'Updated to 2018 prices'!G196-Original!G196</f>
        <v>5.0988499999999988</v>
      </c>
      <c r="H196" s="83">
        <f>'Updated to 2018 prices'!H196-Original!H196</f>
        <v>10.197699999999998</v>
      </c>
      <c r="I196" s="83">
        <f>'Updated to 2018 prices'!I196-Original!I196</f>
        <v>10.197699999999998</v>
      </c>
      <c r="J196" s="5"/>
      <c r="K196" s="5"/>
    </row>
    <row r="197" spans="1:11">
      <c r="A197" s="19" t="s">
        <v>211</v>
      </c>
      <c r="B197" s="23">
        <v>19.600000000000001</v>
      </c>
      <c r="C197" s="23" t="s">
        <v>58</v>
      </c>
      <c r="D197" s="83">
        <f>'Updated to 2018 prices'!D197-Original!D197</f>
        <v>40.79079999999999</v>
      </c>
      <c r="E197" s="83">
        <f>'Updated to 2018 prices'!E197-Original!E197</f>
        <v>45.889650000000017</v>
      </c>
      <c r="F197" s="83">
        <f>'Updated to 2018 prices'!F197-Original!F197</f>
        <v>50.988500000000045</v>
      </c>
      <c r="G197" s="83">
        <f>'Updated to 2018 prices'!G197-Original!G197</f>
        <v>15.296549999999996</v>
      </c>
      <c r="H197" s="83">
        <f>'Updated to 2018 prices'!H197-Original!H197</f>
        <v>15.296549999999996</v>
      </c>
      <c r="I197" s="83">
        <f>'Updated to 2018 prices'!I197-Original!I197</f>
        <v>15.296549999999996</v>
      </c>
      <c r="J197" s="5"/>
      <c r="K197" s="5"/>
    </row>
    <row r="198" spans="1:11">
      <c r="A198" s="19" t="s">
        <v>212</v>
      </c>
      <c r="B198" s="23">
        <v>0.6</v>
      </c>
      <c r="C198" s="23" t="s">
        <v>62</v>
      </c>
      <c r="D198" s="83">
        <f>'Updated to 2018 prices'!D198-Original!D198</f>
        <v>20.395399999999995</v>
      </c>
      <c r="E198" s="83">
        <f>'Updated to 2018 prices'!E198-Original!E198</f>
        <v>25.494250000000022</v>
      </c>
      <c r="F198" s="83">
        <f>'Updated to 2018 prices'!F198-Original!F198</f>
        <v>30.593099999999993</v>
      </c>
      <c r="G198" s="83">
        <f>'Updated to 2018 prices'!G198-Original!G198</f>
        <v>10.197699999999998</v>
      </c>
      <c r="H198" s="83">
        <f>'Updated to 2018 prices'!H198-Original!H198</f>
        <v>10.197699999999998</v>
      </c>
      <c r="I198" s="83">
        <f>'Updated to 2018 prices'!I198-Original!I198</f>
        <v>10.197699999999998</v>
      </c>
      <c r="J198" s="5"/>
      <c r="K198" s="5"/>
    </row>
    <row r="199" spans="1:11">
      <c r="A199" s="19" t="s">
        <v>213</v>
      </c>
      <c r="B199" s="23">
        <v>0.1</v>
      </c>
      <c r="C199" s="23" t="s">
        <v>60</v>
      </c>
      <c r="D199" s="83">
        <f>'Updated to 2018 prices'!D199-Original!D199</f>
        <v>20.395399999999995</v>
      </c>
      <c r="E199" s="83">
        <f>'Updated to 2018 prices'!E199-Original!E199</f>
        <v>20.395399999999995</v>
      </c>
      <c r="F199" s="83">
        <f>'Updated to 2018 prices'!F199-Original!F199</f>
        <v>25.494250000000022</v>
      </c>
      <c r="G199" s="83">
        <f>'Updated to 2018 prices'!G199-Original!G199</f>
        <v>5.0988499999999988</v>
      </c>
      <c r="H199" s="83">
        <f>'Updated to 2018 prices'!H199-Original!H199</f>
        <v>10.197699999999998</v>
      </c>
      <c r="I199" s="83">
        <f>'Updated to 2018 prices'!I199-Original!I199</f>
        <v>10.197699999999998</v>
      </c>
      <c r="J199" s="5"/>
      <c r="K199" s="5"/>
    </row>
    <row r="200" spans="1:11">
      <c r="A200" s="19" t="s">
        <v>214</v>
      </c>
      <c r="B200" s="23">
        <v>0.1</v>
      </c>
      <c r="C200" s="23" t="s">
        <v>60</v>
      </c>
      <c r="D200" s="83">
        <f>'Updated to 2018 prices'!D200-Original!D200</f>
        <v>20.395399999999995</v>
      </c>
      <c r="E200" s="83">
        <f>'Updated to 2018 prices'!E200-Original!E200</f>
        <v>20.395399999999995</v>
      </c>
      <c r="F200" s="83">
        <f>'Updated to 2018 prices'!F200-Original!F200</f>
        <v>25.494250000000022</v>
      </c>
      <c r="G200" s="83">
        <f>'Updated to 2018 prices'!G200-Original!G200</f>
        <v>5.0988499999999988</v>
      </c>
      <c r="H200" s="83">
        <f>'Updated to 2018 prices'!H200-Original!H200</f>
        <v>10.197699999999998</v>
      </c>
      <c r="I200" s="83">
        <f>'Updated to 2018 prices'!I200-Original!I200</f>
        <v>10.197699999999998</v>
      </c>
      <c r="J200" s="5"/>
      <c r="K200" s="5"/>
    </row>
    <row r="201" spans="1:11">
      <c r="A201" s="19" t="s">
        <v>215</v>
      </c>
      <c r="B201" s="23">
        <v>0.2</v>
      </c>
      <c r="C201" s="23" t="s">
        <v>60</v>
      </c>
      <c r="D201" s="83">
        <f>'Updated to 2018 prices'!D201-Original!D201</f>
        <v>20.395399999999995</v>
      </c>
      <c r="E201" s="83">
        <f>'Updated to 2018 prices'!E201-Original!E201</f>
        <v>20.395399999999995</v>
      </c>
      <c r="F201" s="83">
        <f>'Updated to 2018 prices'!F201-Original!F201</f>
        <v>25.494250000000022</v>
      </c>
      <c r="G201" s="83">
        <f>'Updated to 2018 prices'!G201-Original!G201</f>
        <v>5.0988499999999988</v>
      </c>
      <c r="H201" s="83">
        <f>'Updated to 2018 prices'!H201-Original!H201</f>
        <v>10.197699999999998</v>
      </c>
      <c r="I201" s="83">
        <f>'Updated to 2018 prices'!I201-Original!I201</f>
        <v>10.197699999999998</v>
      </c>
      <c r="J201" s="5"/>
      <c r="K201" s="5"/>
    </row>
    <row r="202" spans="1:11">
      <c r="A202" s="5" t="s">
        <v>216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</row>
  </sheetData>
  <mergeCells count="16">
    <mergeCell ref="A11:B11"/>
    <mergeCell ref="C11:K11"/>
    <mergeCell ref="A12:B12"/>
    <mergeCell ref="C12:E12"/>
    <mergeCell ref="F12:H12"/>
    <mergeCell ref="I12:K12"/>
    <mergeCell ref="A29:A30"/>
    <mergeCell ref="B29:D29"/>
    <mergeCell ref="A37:A38"/>
    <mergeCell ref="B37:D37"/>
    <mergeCell ref="A20:B20"/>
    <mergeCell ref="C20:K20"/>
    <mergeCell ref="A21:B21"/>
    <mergeCell ref="C21:E21"/>
    <mergeCell ref="F21:H21"/>
    <mergeCell ref="I21:K21"/>
  </mergeCells>
  <pageMargins left="0.7" right="0.7" top="0.75" bottom="0.75" header="0.3" footer="0.3"/>
  <pageSetup paperSize="9" orientation="portrait" r:id="rId1"/>
  <headerFooter>
    <oddHeader>&amp;C&amp;"Calibri"&amp;10&amp;K0000FFOFFICIAL&amp;1#</oddHeader>
    <oddFooter>&amp;C&amp;1#&amp;"Calibri"&amp;10&amp;K0000FFOFFICIAL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McRory, Eric</dc:creator>
  <cp:keywords/>
  <dc:description/>
  <cp:lastModifiedBy>Smith, Michelle</cp:lastModifiedBy>
  <cp:revision/>
  <dcterms:created xsi:type="dcterms:W3CDTF">2019-05-08T13:05:10Z</dcterms:created>
  <dcterms:modified xsi:type="dcterms:W3CDTF">2021-10-25T14:22:38Z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4fd52f-9814-4cae-aa53-0ea7b16cd381_Enabled">
    <vt:lpwstr>true</vt:lpwstr>
  </property>
  <property fmtid="{D5CDD505-2E9C-101B-9397-08002B2CF9AE}" pid="3" name="MSIP_Label_ea4fd52f-9814-4cae-aa53-0ea7b16cd381_SetDate">
    <vt:lpwstr>2021-10-19T07:49:05Z</vt:lpwstr>
  </property>
  <property fmtid="{D5CDD505-2E9C-101B-9397-08002B2CF9AE}" pid="4" name="MSIP_Label_ea4fd52f-9814-4cae-aa53-0ea7b16cd381_Method">
    <vt:lpwstr>Privileged</vt:lpwstr>
  </property>
  <property fmtid="{D5CDD505-2E9C-101B-9397-08002B2CF9AE}" pid="5" name="MSIP_Label_ea4fd52f-9814-4cae-aa53-0ea7b16cd381_Name">
    <vt:lpwstr>Official General</vt:lpwstr>
  </property>
  <property fmtid="{D5CDD505-2E9C-101B-9397-08002B2CF9AE}" pid="6" name="MSIP_Label_ea4fd52f-9814-4cae-aa53-0ea7b16cd381_SiteId">
    <vt:lpwstr>5cf26d65-cf46-4c72-ba82-7577d9c2d7ab</vt:lpwstr>
  </property>
  <property fmtid="{D5CDD505-2E9C-101B-9397-08002B2CF9AE}" pid="7" name="MSIP_Label_ea4fd52f-9814-4cae-aa53-0ea7b16cd381_ActionId">
    <vt:lpwstr>a2f408ff-a1f5-49ec-aa97-a0643066c2dc</vt:lpwstr>
  </property>
  <property fmtid="{D5CDD505-2E9C-101B-9397-08002B2CF9AE}" pid="8" name="MSIP_Label_ea4fd52f-9814-4cae-aa53-0ea7b16cd381_ContentBits">
    <vt:lpwstr>3</vt:lpwstr>
  </property>
</Properties>
</file>